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076"/>
  </bookViews>
  <sheets>
    <sheet name="MÄNNER" sheetId="1" r:id="rId1"/>
    <sheet name="FRAUEN" sheetId="2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/>
  <c r="K85"/>
  <c r="K93"/>
  <c r="K97"/>
  <c r="K101"/>
  <c r="K105"/>
  <c r="K84"/>
  <c r="K40"/>
  <c r="K43" i="2"/>
  <c r="K44"/>
  <c r="K37"/>
  <c r="K45" l="1"/>
  <c r="K48"/>
  <c r="K51"/>
  <c r="K55"/>
  <c r="K61"/>
  <c r="K67"/>
  <c r="K72"/>
  <c r="K75"/>
  <c r="K84"/>
  <c r="K87"/>
  <c r="K25"/>
  <c r="K38"/>
  <c r="K35"/>
  <c r="K34"/>
  <c r="K31"/>
  <c r="K19"/>
  <c r="K50" i="1" l="1"/>
  <c r="K53"/>
  <c r="K56"/>
  <c r="K58"/>
  <c r="K62"/>
  <c r="K74"/>
  <c r="K79"/>
  <c r="K82"/>
  <c r="K86"/>
  <c r="K89"/>
  <c r="K98"/>
  <c r="K99"/>
  <c r="K100"/>
  <c r="K102"/>
  <c r="K103"/>
  <c r="K32"/>
  <c r="K45"/>
  <c r="K35"/>
  <c r="K20"/>
  <c r="K19"/>
  <c r="K55" l="1"/>
  <c r="K44"/>
  <c r="K25"/>
  <c r="K22" l="1"/>
  <c r="K29"/>
  <c r="K24"/>
  <c r="K24" i="2"/>
  <c r="K21"/>
  <c r="K20"/>
  <c r="K95" i="1" l="1"/>
  <c r="K91"/>
  <c r="K83"/>
  <c r="K88"/>
  <c r="K81"/>
  <c r="K77"/>
  <c r="K73"/>
  <c r="K69"/>
  <c r="K67"/>
  <c r="K65"/>
  <c r="K57"/>
  <c r="K27"/>
  <c r="K46"/>
  <c r="K28"/>
  <c r="K21"/>
  <c r="N20" s="1"/>
  <c r="K95" i="2"/>
  <c r="K92"/>
  <c r="K89"/>
  <c r="K88"/>
  <c r="K86"/>
  <c r="K83"/>
  <c r="K81"/>
  <c r="K79"/>
  <c r="K77"/>
  <c r="K74"/>
  <c r="K71"/>
  <c r="K69"/>
  <c r="K66"/>
  <c r="K64"/>
  <c r="K60"/>
  <c r="K54"/>
  <c r="K50"/>
  <c r="K47"/>
  <c r="K42"/>
  <c r="K32"/>
  <c r="K23"/>
  <c r="K106" i="1" l="1"/>
  <c r="K96"/>
  <c r="K104"/>
  <c r="K92"/>
  <c r="K71"/>
  <c r="K94"/>
  <c r="K90"/>
  <c r="K87"/>
  <c r="K80"/>
  <c r="K41"/>
  <c r="K42"/>
  <c r="K64"/>
  <c r="K33"/>
  <c r="K54"/>
  <c r="K31"/>
  <c r="K43"/>
  <c r="K8"/>
  <c r="K97" i="2"/>
  <c r="K96"/>
  <c r="K94"/>
  <c r="K93"/>
  <c r="K91"/>
  <c r="K90"/>
  <c r="K85"/>
  <c r="K82"/>
  <c r="O82" s="1"/>
  <c r="K80"/>
  <c r="K78"/>
  <c r="K76"/>
  <c r="K73"/>
  <c r="K70"/>
  <c r="K68"/>
  <c r="O68" s="1"/>
  <c r="K65"/>
  <c r="K63"/>
  <c r="O63" s="1"/>
  <c r="K59"/>
  <c r="K57"/>
  <c r="K41"/>
  <c r="O41" s="1"/>
  <c r="K36"/>
  <c r="O36" s="1"/>
  <c r="K30"/>
  <c r="O30" s="1"/>
  <c r="K9" i="1" l="1"/>
  <c r="Q9" s="1"/>
  <c r="K70"/>
  <c r="K63"/>
  <c r="K14"/>
  <c r="K76"/>
  <c r="K68"/>
  <c r="K36"/>
  <c r="K61"/>
  <c r="K37"/>
  <c r="K12"/>
  <c r="O12" s="1"/>
  <c r="K52"/>
  <c r="K16"/>
  <c r="K49"/>
  <c r="K39"/>
  <c r="K23"/>
  <c r="P22" s="1"/>
  <c r="K18"/>
  <c r="K8" i="2"/>
  <c r="Q9" s="1"/>
  <c r="K52"/>
  <c r="P52" s="1"/>
  <c r="K33"/>
  <c r="O33" s="1"/>
  <c r="K40"/>
  <c r="O40" s="1"/>
  <c r="K15"/>
  <c r="O15" s="1"/>
  <c r="K11"/>
  <c r="K13"/>
  <c r="K16"/>
  <c r="O16" s="1"/>
  <c r="P18" i="1" l="1"/>
  <c r="N16"/>
  <c r="K78"/>
  <c r="K75"/>
  <c r="K72"/>
  <c r="O15"/>
  <c r="K66"/>
  <c r="K60"/>
  <c r="K26"/>
  <c r="K10"/>
  <c r="K51"/>
  <c r="K48"/>
  <c r="K47"/>
  <c r="K17"/>
  <c r="K30"/>
  <c r="K38"/>
  <c r="K34"/>
  <c r="K7"/>
  <c r="O7" s="1"/>
  <c r="K13"/>
  <c r="O13" s="1"/>
  <c r="K6"/>
  <c r="N6" s="1"/>
  <c r="N5"/>
  <c r="K11"/>
  <c r="K4"/>
  <c r="N3"/>
  <c r="P8" i="2"/>
  <c r="K28"/>
  <c r="K29"/>
  <c r="K18"/>
  <c r="P18" s="1"/>
  <c r="K17"/>
  <c r="P17" s="1"/>
  <c r="K39"/>
  <c r="K46"/>
  <c r="K49"/>
  <c r="K53"/>
  <c r="K56"/>
  <c r="K58"/>
  <c r="K62"/>
  <c r="K3"/>
  <c r="O3" s="1"/>
  <c r="K7"/>
  <c r="O7" s="1"/>
  <c r="K14"/>
  <c r="O13" s="1"/>
  <c r="N4"/>
  <c r="K6"/>
  <c r="N6" s="1"/>
  <c r="K10"/>
  <c r="N10" s="1"/>
  <c r="K22"/>
  <c r="K12"/>
  <c r="O12" s="1"/>
  <c r="K4"/>
  <c r="N5" s="1"/>
  <c r="N19" i="1" l="1"/>
  <c r="Q17"/>
  <c r="N11"/>
  <c r="Q10"/>
  <c r="N14" i="2"/>
  <c r="O98"/>
  <c r="N98"/>
  <c r="P98"/>
</calcChain>
</file>

<file path=xl/sharedStrings.xml><?xml version="1.0" encoding="utf-8"?>
<sst xmlns="http://schemas.openxmlformats.org/spreadsheetml/2006/main" count="235" uniqueCount="218">
  <si>
    <t>Zauner Johann</t>
  </si>
  <si>
    <t>Mayerhofer Anton</t>
  </si>
  <si>
    <t>Übelleitner Manfred</t>
  </si>
  <si>
    <t>Klammer Johannes</t>
  </si>
  <si>
    <t>Albel Günther</t>
  </si>
  <si>
    <t>Slepicka Josef</t>
  </si>
  <si>
    <t>Karner Wolfgang</t>
  </si>
  <si>
    <t>Schönbauer Christian</t>
  </si>
  <si>
    <t>Knoll Wilfried</t>
  </si>
  <si>
    <t>Schachinger Paul</t>
  </si>
  <si>
    <t>Printschler Egon</t>
  </si>
  <si>
    <t>Schleifer Friedrich</t>
  </si>
  <si>
    <t>Haller Rene</t>
  </si>
  <si>
    <t>Vicenik Stefan</t>
  </si>
  <si>
    <t>Rauter Kurt</t>
  </si>
  <si>
    <t>Ebert Christoph</t>
  </si>
  <si>
    <t>Novosel Mario</t>
  </si>
  <si>
    <t>Vicenik Michael</t>
  </si>
  <si>
    <t>Gletthofer Raimund</t>
  </si>
  <si>
    <t>Goldmann Erwin</t>
  </si>
  <si>
    <t>Bruckner Andreas</t>
  </si>
  <si>
    <t>Lager Ernst</t>
  </si>
  <si>
    <t>Fischamend</t>
  </si>
  <si>
    <t>Rückersdorf</t>
  </si>
  <si>
    <t>Bleiburg</t>
  </si>
  <si>
    <t>Altaussee</t>
  </si>
  <si>
    <t>Bezau</t>
  </si>
  <si>
    <t>Mellach</t>
  </si>
  <si>
    <t>Gerlitze</t>
  </si>
  <si>
    <t>Ferlach</t>
  </si>
  <si>
    <t>Österreicher Christine</t>
  </si>
  <si>
    <t>Salburg Maria</t>
  </si>
  <si>
    <t>Suntinger Karin</t>
  </si>
  <si>
    <t>Leitgeb Barbara</t>
  </si>
  <si>
    <t>Schützinger Anita</t>
  </si>
  <si>
    <t>Wimmer Anna-Maria</t>
  </si>
  <si>
    <t>Sudy Karin</t>
  </si>
  <si>
    <t>Mihelova Gabriela</t>
  </si>
  <si>
    <t>Vicenik Beatrice</t>
  </si>
  <si>
    <t>Wagl Hilde</t>
  </si>
  <si>
    <t>Haslebner Julia</t>
  </si>
  <si>
    <t>Lecher Karin</t>
  </si>
  <si>
    <t>Winkler Heidi</t>
  </si>
  <si>
    <t>Elstner Eveline</t>
  </si>
  <si>
    <t>Gruber Andrea</t>
  </si>
  <si>
    <t>Skocek Doris</t>
  </si>
  <si>
    <t>Veith Andrea</t>
  </si>
  <si>
    <t>Gesamtpunkte</t>
  </si>
  <si>
    <t>Kapper Ina</t>
  </si>
  <si>
    <t>Jernej Anna Maria</t>
  </si>
  <si>
    <t>Trattnig Claudia</t>
  </si>
  <si>
    <t>Rauch Sonja</t>
  </si>
  <si>
    <t>Zauner Silvia</t>
  </si>
  <si>
    <t>Stern Milena</t>
  </si>
  <si>
    <t>Kogler Sigylle</t>
  </si>
  <si>
    <t>Illitsch Brigitte</t>
  </si>
  <si>
    <t>Köhler Irmgard</t>
  </si>
  <si>
    <t>Ebert Johanna</t>
  </si>
  <si>
    <t>Mizelli Thomas</t>
  </si>
  <si>
    <t>Čik Marko</t>
  </si>
  <si>
    <t>Kollmann Maximilian</t>
  </si>
  <si>
    <t>Spanschel Stefan</t>
  </si>
  <si>
    <t>Kollmann Hannes</t>
  </si>
  <si>
    <t>Trattnig Manfred</t>
  </si>
  <si>
    <t>Agreiter Raimund</t>
  </si>
  <si>
    <t>Illitsch Ewald</t>
  </si>
  <si>
    <t>Buresch Emil</t>
  </si>
  <si>
    <t>Pichler Peter</t>
  </si>
  <si>
    <t>Kežar Marijan</t>
  </si>
  <si>
    <t>Della Pietra Theo</t>
  </si>
  <si>
    <t>Golja Anton</t>
  </si>
  <si>
    <t>Čik Adrian</t>
  </si>
  <si>
    <t>Köhler Josef</t>
  </si>
  <si>
    <t>Spanschel-Kirschbach Sandra</t>
  </si>
  <si>
    <t>Stern Delia Jana</t>
  </si>
  <si>
    <t>Jernej Julia</t>
  </si>
  <si>
    <t>Ograjensek Michaela</t>
  </si>
  <si>
    <t>Matschek Silvia</t>
  </si>
  <si>
    <t>Bisail Maria</t>
  </si>
  <si>
    <t>Jernej Karoline</t>
  </si>
  <si>
    <t>Kapp Darina</t>
  </si>
  <si>
    <t>Wulz Maria</t>
  </si>
  <si>
    <t>Ambrusch Monika</t>
  </si>
  <si>
    <t>Brandstätter Christl</t>
  </si>
  <si>
    <t>Enderle Gerlinde</t>
  </si>
  <si>
    <t>Roscher Birgit</t>
  </si>
  <si>
    <t>Starc Addi</t>
  </si>
  <si>
    <t>Maurer Conny</t>
  </si>
  <si>
    <t>Postemer Astrid</t>
  </si>
  <si>
    <t>Domiuschnigg Sieglinde</t>
  </si>
  <si>
    <t>Kraiger Liselotte</t>
  </si>
  <si>
    <t>Mokre Brigitte</t>
  </si>
  <si>
    <t>Haberlener Helga</t>
  </si>
  <si>
    <t>Merlin Angelika</t>
  </si>
  <si>
    <t>Wieser Barbara</t>
  </si>
  <si>
    <t>Kirschbach Jan</t>
  </si>
  <si>
    <t>Spanschel Alfred</t>
  </si>
  <si>
    <t>Marold Gottfried</t>
  </si>
  <si>
    <t>Ambrusch Johannes</t>
  </si>
  <si>
    <t>Schellander Andreas</t>
  </si>
  <si>
    <t>Ofner Hannes</t>
  </si>
  <si>
    <t>Neuhold Karl</t>
  </si>
  <si>
    <t>Merlin Johann</t>
  </si>
  <si>
    <t>Tosin Sandro</t>
  </si>
  <si>
    <t>Jernej Michael</t>
  </si>
  <si>
    <t>Brezovnik Anton</t>
  </si>
  <si>
    <t>Böhm Christian</t>
  </si>
  <si>
    <t>Petek Hubert</t>
  </si>
  <si>
    <t>Tosin Raphael</t>
  </si>
  <si>
    <t>Sumper Felix</t>
  </si>
  <si>
    <t>Payerl Hubert</t>
  </si>
  <si>
    <t>Sumper Christian</t>
  </si>
  <si>
    <t>Payer Karl Martin</t>
  </si>
  <si>
    <t>Čik Diana</t>
  </si>
  <si>
    <t>Schartner Traude</t>
  </si>
  <si>
    <t>Schmidbauer Karin</t>
  </si>
  <si>
    <t>Zemann Johanna</t>
  </si>
  <si>
    <t>Eidler Elisabeth</t>
  </si>
  <si>
    <t>Stocker Elke</t>
  </si>
  <si>
    <t>Pliem Ingeborg</t>
  </si>
  <si>
    <t>Hütter Laura</t>
  </si>
  <si>
    <t>Reiter Renate</t>
  </si>
  <si>
    <t>Bliem Manuela</t>
  </si>
  <si>
    <t>Gruber Stefanie</t>
  </si>
  <si>
    <t>Grieshofer Nicole</t>
  </si>
  <si>
    <t>Marl Heidi</t>
  </si>
  <si>
    <t>Kniewasser Sonja</t>
  </si>
  <si>
    <t>Dommain Mandy</t>
  </si>
  <si>
    <t>Wessely Karin</t>
  </si>
  <si>
    <t>Karner Christine</t>
  </si>
  <si>
    <t>Eder Tatjana</t>
  </si>
  <si>
    <t>Dietrich Gudrun</t>
  </si>
  <si>
    <t>Labes Hildegard</t>
  </si>
  <si>
    <t>Labes Nora</t>
  </si>
  <si>
    <t>Helga</t>
  </si>
  <si>
    <t>Hofstätter Sabine</t>
  </si>
  <si>
    <t>Stattmann Peter</t>
  </si>
  <si>
    <t>Kagerer Alois</t>
  </si>
  <si>
    <t>Schmidbauer Peter</t>
  </si>
  <si>
    <t>Fammler Max</t>
  </si>
  <si>
    <t>Dietrich Gernot</t>
  </si>
  <si>
    <t>Schiendorfer Andreas</t>
  </si>
  <si>
    <t>Rathgeber Leopold</t>
  </si>
  <si>
    <t>Käfmüller Reinhold</t>
  </si>
  <si>
    <t>Hacker Josef</t>
  </si>
  <si>
    <t>Amon Stefan</t>
  </si>
  <si>
    <t>Wessely Günther</t>
  </si>
  <si>
    <t>Machhherndl Hans</t>
  </si>
  <si>
    <t>Auner Laurin</t>
  </si>
  <si>
    <t>Hofstätter Michael</t>
  </si>
  <si>
    <t>Hofstätter Felix</t>
  </si>
  <si>
    <t>Heine Lisa</t>
  </si>
  <si>
    <t>Drobig Susanna</t>
  </si>
  <si>
    <t>Gerzabek Gabi</t>
  </si>
  <si>
    <t>Gerzabek Irene</t>
  </si>
  <si>
    <t>Kreher Toni</t>
  </si>
  <si>
    <t>Müller Fabian</t>
  </si>
  <si>
    <t>Beranek Karl</t>
  </si>
  <si>
    <t>DNF</t>
  </si>
  <si>
    <t>Födinger jOhann</t>
  </si>
  <si>
    <t>Stern Peter</t>
  </si>
  <si>
    <t>Wieser Gerhard</t>
  </si>
  <si>
    <t xml:space="preserve">GESAMTWERTUNG - MÄNNER </t>
  </si>
  <si>
    <t>GESAMTWERTUNG - FRAUEN</t>
  </si>
  <si>
    <t>Str.</t>
  </si>
  <si>
    <t>ASKÖ</t>
  </si>
  <si>
    <t>RT-Leoben</t>
  </si>
  <si>
    <t>Bleiburger</t>
  </si>
  <si>
    <t>Boso</t>
  </si>
  <si>
    <t>Finkenstein</t>
  </si>
  <si>
    <t>ASKÖ-Vill.</t>
  </si>
  <si>
    <t>Pecjak Franz</t>
  </si>
  <si>
    <t>Habernig Klaus</t>
  </si>
  <si>
    <t>Lassnig Werner</t>
  </si>
  <si>
    <t>Augustin Daniel</t>
  </si>
  <si>
    <t>Misotitsch Jürgen</t>
  </si>
  <si>
    <t xml:space="preserve">Riepl Anton </t>
  </si>
  <si>
    <t>Prettterer Hans-Peter</t>
  </si>
  <si>
    <t>Anderson Walter</t>
  </si>
  <si>
    <t>Greile Daniel</t>
  </si>
  <si>
    <t>Tel Andreas</t>
  </si>
  <si>
    <t>Illmayer Christian</t>
  </si>
  <si>
    <t>Kaplaner Christof</t>
  </si>
  <si>
    <t>Müller Heimo</t>
  </si>
  <si>
    <t>Oberraucner Gerhard</t>
  </si>
  <si>
    <t>Moser Josef</t>
  </si>
  <si>
    <t>Kogler Armin</t>
  </si>
  <si>
    <t>Steinacher Benjamin</t>
  </si>
  <si>
    <t>Stelzer Herbert</t>
  </si>
  <si>
    <t>Berger Kurt</t>
  </si>
  <si>
    <t>Bergner Thomas</t>
  </si>
  <si>
    <t>Brandstätter Saskia</t>
  </si>
  <si>
    <t>Pasterk Sabrina</t>
  </si>
  <si>
    <t>Karl Tanja</t>
  </si>
  <si>
    <t>Gaggl Karin</t>
  </si>
  <si>
    <t>Kerschbaumer Nadine</t>
  </si>
  <si>
    <t>Reiser Sophie</t>
  </si>
  <si>
    <t>Hausott Tanja</t>
  </si>
  <si>
    <t>Grasshoff Sandra</t>
  </si>
  <si>
    <t>Moser Caroline</t>
  </si>
  <si>
    <t>Albel Verena</t>
  </si>
  <si>
    <t>Zechner Nadine</t>
  </si>
  <si>
    <t>Wenzel Katharina</t>
  </si>
  <si>
    <t>Waldner Silvia</t>
  </si>
  <si>
    <t>Mödritscher Jutta</t>
  </si>
  <si>
    <t>Schmidthofer Janine</t>
  </si>
  <si>
    <t>Franz Elisabeth</t>
  </si>
  <si>
    <t>Pecnik Andrea</t>
  </si>
  <si>
    <t>Trabessinger Gabi</t>
  </si>
  <si>
    <t>Scharfegger Nadja</t>
  </si>
  <si>
    <t>Koller Helmut</t>
  </si>
  <si>
    <t>Hallegger Christian</t>
  </si>
  <si>
    <t>Bachler Klaus</t>
  </si>
  <si>
    <t>Unterweger Sebastian</t>
  </si>
  <si>
    <t>Sumper Paul</t>
  </si>
  <si>
    <t>Menghin Robert</t>
  </si>
  <si>
    <t>Jereb Josef</t>
  </si>
  <si>
    <t>Wulz Gernot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</si>
</sst>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workbookViewId="0"/>
  </sheetViews>
  <sheetFormatPr baseColWidth="10" defaultRowHeight="14.4"/>
  <cols>
    <col min="1" max="1" width="4.6640625" customWidth="1"/>
    <col min="2" max="2" width="21.88671875" customWidth="1"/>
    <col min="7" max="7" width="9.44140625" customWidth="1"/>
    <col min="9" max="9" width="9" customWidth="1"/>
    <col min="10" max="10" width="9.44140625" customWidth="1"/>
    <col min="11" max="11" width="14.109375" style="6" customWidth="1"/>
    <col min="12" max="12" width="4.44140625" customWidth="1"/>
    <col min="14" max="18" width="0" hidden="1" customWidth="1"/>
  </cols>
  <sheetData>
    <row r="1" spans="1:18" ht="18">
      <c r="E1" s="4" t="s">
        <v>162</v>
      </c>
      <c r="F1" s="4"/>
      <c r="G1" s="4"/>
    </row>
    <row r="2" spans="1:18"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7" t="s">
        <v>47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</row>
    <row r="3" spans="1:18">
      <c r="A3" s="1">
        <v>1</v>
      </c>
      <c r="B3" s="1" t="s">
        <v>0</v>
      </c>
      <c r="C3" s="8">
        <v>100</v>
      </c>
      <c r="D3" s="8">
        <v>80</v>
      </c>
      <c r="E3" s="8">
        <v>60</v>
      </c>
      <c r="F3" s="8">
        <v>100</v>
      </c>
      <c r="G3" s="8">
        <v>100</v>
      </c>
      <c r="H3" s="8">
        <v>100</v>
      </c>
      <c r="I3" s="8">
        <v>60</v>
      </c>
      <c r="J3" s="8">
        <v>80</v>
      </c>
      <c r="K3" s="8">
        <v>620</v>
      </c>
      <c r="L3" t="s">
        <v>164</v>
      </c>
      <c r="N3">
        <f>SUM(K3)</f>
        <v>620</v>
      </c>
    </row>
    <row r="4" spans="1:18">
      <c r="A4" s="1">
        <v>2</v>
      </c>
      <c r="B4" s="1" t="s">
        <v>1</v>
      </c>
      <c r="C4" s="8">
        <v>80</v>
      </c>
      <c r="D4" s="8">
        <v>100</v>
      </c>
      <c r="E4" s="8">
        <v>70</v>
      </c>
      <c r="F4" s="8">
        <v>70</v>
      </c>
      <c r="G4" s="8">
        <v>80</v>
      </c>
      <c r="H4" s="8">
        <v>60</v>
      </c>
      <c r="I4" s="8">
        <v>0</v>
      </c>
      <c r="J4" s="8">
        <v>70</v>
      </c>
      <c r="K4" s="8">
        <f>SUM(C4:J4)</f>
        <v>530</v>
      </c>
    </row>
    <row r="5" spans="1:18">
      <c r="A5" s="1">
        <v>3</v>
      </c>
      <c r="B5" s="1" t="s">
        <v>3</v>
      </c>
      <c r="C5" s="8">
        <v>60</v>
      </c>
      <c r="D5" s="8">
        <v>60</v>
      </c>
      <c r="E5" s="8">
        <v>50</v>
      </c>
      <c r="F5" s="8">
        <v>60</v>
      </c>
      <c r="G5" s="8">
        <v>60</v>
      </c>
      <c r="H5" s="8">
        <v>80</v>
      </c>
      <c r="I5" s="8">
        <v>40</v>
      </c>
      <c r="J5" s="8">
        <v>50</v>
      </c>
      <c r="K5" s="8">
        <v>420</v>
      </c>
      <c r="L5" t="s">
        <v>164</v>
      </c>
      <c r="N5">
        <f>SUM(K5)</f>
        <v>420</v>
      </c>
    </row>
    <row r="6" spans="1:18">
      <c r="A6" s="1">
        <v>4</v>
      </c>
      <c r="B6" s="1" t="s">
        <v>4</v>
      </c>
      <c r="C6" s="8">
        <v>50</v>
      </c>
      <c r="D6" s="8">
        <v>40</v>
      </c>
      <c r="E6" s="8">
        <v>45</v>
      </c>
      <c r="F6" s="8">
        <v>45</v>
      </c>
      <c r="G6" s="8">
        <v>0</v>
      </c>
      <c r="H6" s="8">
        <v>60</v>
      </c>
      <c r="I6" s="8">
        <v>0</v>
      </c>
      <c r="J6" s="8">
        <v>40</v>
      </c>
      <c r="K6" s="8">
        <f t="shared" ref="K6:K14" si="0">SUM(C6:J6)</f>
        <v>280</v>
      </c>
      <c r="N6">
        <f>SUM(K6)</f>
        <v>280</v>
      </c>
    </row>
    <row r="7" spans="1:18">
      <c r="A7" s="1">
        <v>5</v>
      </c>
      <c r="B7" s="1" t="s">
        <v>6</v>
      </c>
      <c r="C7" s="8">
        <v>40</v>
      </c>
      <c r="D7" s="8">
        <v>45</v>
      </c>
      <c r="E7" s="8">
        <v>30</v>
      </c>
      <c r="F7" s="8">
        <v>30</v>
      </c>
      <c r="G7" s="8">
        <v>0</v>
      </c>
      <c r="H7" s="8">
        <v>50</v>
      </c>
      <c r="I7" s="8">
        <v>24</v>
      </c>
      <c r="J7" s="8">
        <v>45</v>
      </c>
      <c r="K7" s="8">
        <f t="shared" si="0"/>
        <v>264</v>
      </c>
      <c r="O7">
        <f>SUM(K7)</f>
        <v>264</v>
      </c>
    </row>
    <row r="8" spans="1:18">
      <c r="A8" s="1">
        <v>6</v>
      </c>
      <c r="B8" s="1" t="s">
        <v>96</v>
      </c>
      <c r="C8" s="9">
        <v>0</v>
      </c>
      <c r="D8" s="8">
        <v>0</v>
      </c>
      <c r="E8" s="8">
        <v>80</v>
      </c>
      <c r="F8" s="8">
        <v>0</v>
      </c>
      <c r="G8" s="8">
        <v>0</v>
      </c>
      <c r="H8" s="8">
        <v>0</v>
      </c>
      <c r="I8" s="8">
        <v>80</v>
      </c>
      <c r="J8" s="8">
        <v>100</v>
      </c>
      <c r="K8" s="9">
        <f t="shared" si="0"/>
        <v>260</v>
      </c>
    </row>
    <row r="9" spans="1:18">
      <c r="A9" s="1">
        <v>7</v>
      </c>
      <c r="B9" s="1" t="s">
        <v>95</v>
      </c>
      <c r="C9" s="9">
        <v>0</v>
      </c>
      <c r="D9" s="8">
        <v>0</v>
      </c>
      <c r="E9" s="8">
        <v>100</v>
      </c>
      <c r="F9" s="8">
        <v>0</v>
      </c>
      <c r="G9" s="8">
        <v>0</v>
      </c>
      <c r="H9" s="8">
        <v>0</v>
      </c>
      <c r="I9" s="8">
        <v>70</v>
      </c>
      <c r="J9" s="8">
        <v>60</v>
      </c>
      <c r="K9" s="9">
        <f t="shared" si="0"/>
        <v>230</v>
      </c>
      <c r="Q9">
        <f>SUM(K9)</f>
        <v>230</v>
      </c>
    </row>
    <row r="10" spans="1:18">
      <c r="A10" s="1">
        <v>8</v>
      </c>
      <c r="B10" s="1" t="s">
        <v>14</v>
      </c>
      <c r="C10" s="8">
        <v>20</v>
      </c>
      <c r="D10" s="8">
        <v>23</v>
      </c>
      <c r="E10" s="8">
        <v>24</v>
      </c>
      <c r="F10" s="8">
        <v>0</v>
      </c>
      <c r="G10" s="8">
        <v>35</v>
      </c>
      <c r="H10" s="8">
        <v>30</v>
      </c>
      <c r="I10" s="8">
        <v>23</v>
      </c>
      <c r="J10" s="8">
        <v>23</v>
      </c>
      <c r="K10" s="8">
        <f t="shared" si="0"/>
        <v>178</v>
      </c>
      <c r="Q10">
        <f>SUM(K10)</f>
        <v>178</v>
      </c>
    </row>
    <row r="11" spans="1:18">
      <c r="A11" s="1">
        <v>9</v>
      </c>
      <c r="B11" s="1" t="s">
        <v>2</v>
      </c>
      <c r="C11" s="8">
        <v>70</v>
      </c>
      <c r="D11" s="8">
        <v>70</v>
      </c>
      <c r="E11" s="8">
        <v>0</v>
      </c>
      <c r="F11" s="8">
        <v>35</v>
      </c>
      <c r="G11" s="8">
        <v>0</v>
      </c>
      <c r="H11" s="8">
        <v>0</v>
      </c>
      <c r="I11" s="8">
        <v>0</v>
      </c>
      <c r="J11" s="8">
        <v>0</v>
      </c>
      <c r="K11" s="8">
        <f t="shared" si="0"/>
        <v>175</v>
      </c>
      <c r="N11">
        <f>SUM(K11)</f>
        <v>175</v>
      </c>
    </row>
    <row r="12" spans="1:18">
      <c r="A12" s="1">
        <v>10</v>
      </c>
      <c r="B12" s="1" t="s">
        <v>64</v>
      </c>
      <c r="C12" s="9">
        <v>0</v>
      </c>
      <c r="D12" s="8">
        <v>20</v>
      </c>
      <c r="E12" s="8">
        <v>22</v>
      </c>
      <c r="F12" s="8">
        <v>21</v>
      </c>
      <c r="G12" s="8">
        <v>40</v>
      </c>
      <c r="H12" s="8">
        <v>24</v>
      </c>
      <c r="I12" s="8">
        <v>15</v>
      </c>
      <c r="J12" s="8">
        <v>22</v>
      </c>
      <c r="K12" s="9">
        <f t="shared" si="0"/>
        <v>164</v>
      </c>
      <c r="O12">
        <f>SUM(K12)</f>
        <v>164</v>
      </c>
    </row>
    <row r="13" spans="1:18">
      <c r="A13" s="1">
        <v>11</v>
      </c>
      <c r="B13" s="1" t="s">
        <v>5</v>
      </c>
      <c r="C13" s="8">
        <v>45</v>
      </c>
      <c r="D13" s="8">
        <v>0</v>
      </c>
      <c r="E13" s="8">
        <v>0</v>
      </c>
      <c r="F13" s="8">
        <v>40</v>
      </c>
      <c r="G13" s="8">
        <v>0</v>
      </c>
      <c r="H13" s="8">
        <v>45</v>
      </c>
      <c r="I13" s="8">
        <v>0</v>
      </c>
      <c r="J13" s="8">
        <v>0</v>
      </c>
      <c r="K13" s="8">
        <f t="shared" si="0"/>
        <v>130</v>
      </c>
      <c r="O13">
        <f>SUM(K13)</f>
        <v>130</v>
      </c>
    </row>
    <row r="14" spans="1:18">
      <c r="A14" s="1">
        <v>12</v>
      </c>
      <c r="B14" s="1" t="s">
        <v>70</v>
      </c>
      <c r="C14" s="9">
        <v>0</v>
      </c>
      <c r="D14" s="8">
        <v>13</v>
      </c>
      <c r="E14" s="8">
        <v>16</v>
      </c>
      <c r="F14" s="8">
        <v>23</v>
      </c>
      <c r="G14" s="8">
        <v>0</v>
      </c>
      <c r="H14" s="8">
        <v>40</v>
      </c>
      <c r="I14" s="8">
        <v>16</v>
      </c>
      <c r="J14" s="8">
        <v>13</v>
      </c>
      <c r="K14" s="9">
        <f t="shared" si="0"/>
        <v>121</v>
      </c>
    </row>
    <row r="15" spans="1:18">
      <c r="A15" s="1">
        <v>13</v>
      </c>
      <c r="B15" s="1" t="s">
        <v>18</v>
      </c>
      <c r="C15" s="8">
        <v>16</v>
      </c>
      <c r="D15" s="8">
        <v>15</v>
      </c>
      <c r="E15" s="8">
        <v>11</v>
      </c>
      <c r="F15" s="8">
        <v>13</v>
      </c>
      <c r="G15" s="8">
        <v>30</v>
      </c>
      <c r="H15" s="8">
        <v>21</v>
      </c>
      <c r="I15" s="8">
        <v>2</v>
      </c>
      <c r="J15" s="8">
        <v>14</v>
      </c>
      <c r="K15" s="8">
        <v>120</v>
      </c>
      <c r="L15" t="s">
        <v>164</v>
      </c>
      <c r="O15">
        <f>SUM(K15)</f>
        <v>120</v>
      </c>
    </row>
    <row r="16" spans="1:18">
      <c r="A16" s="1">
        <v>14</v>
      </c>
      <c r="B16" s="2" t="s">
        <v>61</v>
      </c>
      <c r="C16" s="9">
        <v>0</v>
      </c>
      <c r="D16" s="8">
        <v>24</v>
      </c>
      <c r="E16" s="8">
        <v>14</v>
      </c>
      <c r="F16" s="8">
        <v>25</v>
      </c>
      <c r="G16" s="8">
        <v>0</v>
      </c>
      <c r="H16" s="8">
        <v>22</v>
      </c>
      <c r="I16" s="8">
        <v>13</v>
      </c>
      <c r="J16" s="8">
        <v>19</v>
      </c>
      <c r="K16" s="9">
        <f t="shared" ref="K16:K47" si="1">SUM(C16:J16)</f>
        <v>117</v>
      </c>
      <c r="N16">
        <f>SUM(K16)</f>
        <v>117</v>
      </c>
    </row>
    <row r="17" spans="1:17">
      <c r="A17" s="1">
        <v>15</v>
      </c>
      <c r="B17" s="1" t="s">
        <v>10</v>
      </c>
      <c r="C17" s="8">
        <v>24</v>
      </c>
      <c r="D17" s="8">
        <v>0</v>
      </c>
      <c r="E17" s="8">
        <v>21</v>
      </c>
      <c r="F17" s="8">
        <v>20</v>
      </c>
      <c r="G17" s="8">
        <v>0</v>
      </c>
      <c r="H17" s="8">
        <v>23</v>
      </c>
      <c r="I17" s="8">
        <v>8</v>
      </c>
      <c r="J17" s="8">
        <v>21</v>
      </c>
      <c r="K17" s="8">
        <f t="shared" si="1"/>
        <v>117</v>
      </c>
      <c r="Q17">
        <f>SUM(K17)</f>
        <v>117</v>
      </c>
    </row>
    <row r="18" spans="1:17">
      <c r="A18" s="1">
        <v>16</v>
      </c>
      <c r="B18" s="1" t="s">
        <v>58</v>
      </c>
      <c r="C18" s="9">
        <v>0</v>
      </c>
      <c r="D18" s="8">
        <v>50</v>
      </c>
      <c r="E18" s="8">
        <v>35</v>
      </c>
      <c r="F18" s="8">
        <v>0</v>
      </c>
      <c r="G18" s="8">
        <v>0</v>
      </c>
      <c r="H18" s="8">
        <v>0</v>
      </c>
      <c r="I18" s="8">
        <v>30</v>
      </c>
      <c r="J18" s="8">
        <v>0</v>
      </c>
      <c r="K18" s="9">
        <f t="shared" si="1"/>
        <v>115</v>
      </c>
      <c r="P18">
        <f>SUM(K18)</f>
        <v>115</v>
      </c>
    </row>
    <row r="19" spans="1:17">
      <c r="A19" s="1">
        <v>17</v>
      </c>
      <c r="B19" s="1" t="s">
        <v>171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100</v>
      </c>
      <c r="J19" s="8">
        <v>0</v>
      </c>
      <c r="K19" s="9">
        <f t="shared" si="1"/>
        <v>100</v>
      </c>
      <c r="N19">
        <f>SUM(K19)</f>
        <v>100</v>
      </c>
    </row>
    <row r="20" spans="1:17">
      <c r="A20" s="1">
        <v>18</v>
      </c>
      <c r="B20" s="1" t="s">
        <v>172</v>
      </c>
      <c r="C20" s="9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50</v>
      </c>
      <c r="J20" s="8">
        <v>35</v>
      </c>
      <c r="K20" s="9">
        <f t="shared" si="1"/>
        <v>85</v>
      </c>
      <c r="N20">
        <f>SUM(K20)</f>
        <v>85</v>
      </c>
    </row>
    <row r="21" spans="1:17">
      <c r="A21" s="1">
        <v>19</v>
      </c>
      <c r="B21" s="1" t="s">
        <v>136</v>
      </c>
      <c r="C21" s="9">
        <v>0</v>
      </c>
      <c r="D21" s="8">
        <v>0</v>
      </c>
      <c r="E21" s="8">
        <v>0</v>
      </c>
      <c r="F21" s="8">
        <v>80</v>
      </c>
      <c r="G21" s="8">
        <v>0</v>
      </c>
      <c r="H21" s="8">
        <v>0</v>
      </c>
      <c r="I21" s="8">
        <v>0</v>
      </c>
      <c r="J21" s="8">
        <v>0</v>
      </c>
      <c r="K21" s="9">
        <f t="shared" si="1"/>
        <v>80</v>
      </c>
    </row>
    <row r="22" spans="1:17">
      <c r="A22" s="1">
        <v>20</v>
      </c>
      <c r="B22" s="1" t="s">
        <v>157</v>
      </c>
      <c r="C22" s="9">
        <v>0</v>
      </c>
      <c r="D22" s="8">
        <v>0</v>
      </c>
      <c r="E22" s="8">
        <v>0</v>
      </c>
      <c r="F22" s="8">
        <v>0</v>
      </c>
      <c r="G22" s="8">
        <v>45</v>
      </c>
      <c r="H22" s="8">
        <v>35</v>
      </c>
      <c r="I22" s="8">
        <v>0</v>
      </c>
      <c r="J22" s="8">
        <v>0</v>
      </c>
      <c r="K22" s="9">
        <f t="shared" si="1"/>
        <v>80</v>
      </c>
      <c r="P22">
        <f>SUM(K22)</f>
        <v>80</v>
      </c>
    </row>
    <row r="23" spans="1:17">
      <c r="A23" s="1">
        <v>21</v>
      </c>
      <c r="B23" s="1" t="s">
        <v>59</v>
      </c>
      <c r="C23" s="9">
        <v>0</v>
      </c>
      <c r="D23" s="8">
        <v>35</v>
      </c>
      <c r="E23" s="8">
        <v>40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9">
        <f t="shared" si="1"/>
        <v>75</v>
      </c>
    </row>
    <row r="24" spans="1:17">
      <c r="A24" s="1">
        <v>22</v>
      </c>
      <c r="B24" s="1" t="s">
        <v>155</v>
      </c>
      <c r="C24" s="9">
        <v>0</v>
      </c>
      <c r="D24" s="8">
        <v>0</v>
      </c>
      <c r="E24" s="8">
        <v>0</v>
      </c>
      <c r="F24" s="8">
        <v>0</v>
      </c>
      <c r="G24" s="8">
        <v>70</v>
      </c>
      <c r="H24" s="8">
        <v>0</v>
      </c>
      <c r="I24" s="8">
        <v>0</v>
      </c>
      <c r="J24" s="8">
        <v>0</v>
      </c>
      <c r="K24" s="9">
        <f t="shared" si="1"/>
        <v>70</v>
      </c>
    </row>
    <row r="25" spans="1:17">
      <c r="A25" s="1">
        <v>23</v>
      </c>
      <c r="B25" s="1" t="s">
        <v>159</v>
      </c>
      <c r="C25" s="9">
        <v>0</v>
      </c>
      <c r="D25" s="8">
        <v>0</v>
      </c>
      <c r="E25" s="8">
        <v>0</v>
      </c>
      <c r="F25" s="8">
        <v>0</v>
      </c>
      <c r="G25" s="8">
        <v>0</v>
      </c>
      <c r="H25" s="8">
        <v>70</v>
      </c>
      <c r="I25" s="8">
        <v>0</v>
      </c>
      <c r="J25" s="8">
        <v>0</v>
      </c>
      <c r="K25" s="9">
        <f t="shared" si="1"/>
        <v>70</v>
      </c>
      <c r="O25">
        <v>64</v>
      </c>
    </row>
    <row r="26" spans="1:17">
      <c r="A26" s="1">
        <v>24</v>
      </c>
      <c r="B26" s="1" t="s">
        <v>15</v>
      </c>
      <c r="C26" s="8">
        <v>19</v>
      </c>
      <c r="D26" s="8">
        <v>25</v>
      </c>
      <c r="E26" s="8">
        <v>0</v>
      </c>
      <c r="F26" s="8">
        <v>0</v>
      </c>
      <c r="G26" s="8">
        <v>0</v>
      </c>
      <c r="H26" s="8">
        <v>19</v>
      </c>
      <c r="I26" s="8">
        <v>1</v>
      </c>
      <c r="J26" s="8">
        <v>3</v>
      </c>
      <c r="K26" s="8">
        <f t="shared" si="1"/>
        <v>67</v>
      </c>
    </row>
    <row r="27" spans="1:17">
      <c r="A27" s="1">
        <v>25</v>
      </c>
      <c r="B27" s="1" t="s">
        <v>139</v>
      </c>
      <c r="C27" s="9">
        <v>0</v>
      </c>
      <c r="D27" s="8">
        <v>0</v>
      </c>
      <c r="E27" s="8">
        <v>0</v>
      </c>
      <c r="F27" s="8">
        <v>22</v>
      </c>
      <c r="G27" s="8">
        <v>0</v>
      </c>
      <c r="H27" s="8">
        <v>0</v>
      </c>
      <c r="I27" s="8">
        <v>17</v>
      </c>
      <c r="J27" s="8">
        <v>20</v>
      </c>
      <c r="K27" s="9">
        <f t="shared" si="1"/>
        <v>59</v>
      </c>
    </row>
    <row r="28" spans="1:17">
      <c r="A28" s="1">
        <v>26</v>
      </c>
      <c r="B28" s="1" t="s">
        <v>137</v>
      </c>
      <c r="C28" s="9">
        <v>0</v>
      </c>
      <c r="D28" s="8">
        <v>0</v>
      </c>
      <c r="E28" s="8">
        <v>0</v>
      </c>
      <c r="F28" s="8">
        <v>50</v>
      </c>
      <c r="G28" s="8">
        <v>0</v>
      </c>
      <c r="H28" s="8">
        <v>0</v>
      </c>
      <c r="I28" s="8">
        <v>0</v>
      </c>
      <c r="J28" s="8">
        <v>0</v>
      </c>
      <c r="K28" s="9">
        <f t="shared" si="1"/>
        <v>50</v>
      </c>
    </row>
    <row r="29" spans="1:17">
      <c r="A29" s="1">
        <v>27</v>
      </c>
      <c r="B29" s="1" t="s">
        <v>156</v>
      </c>
      <c r="C29" s="9">
        <v>0</v>
      </c>
      <c r="D29" s="8">
        <v>0</v>
      </c>
      <c r="E29" s="8">
        <v>0</v>
      </c>
      <c r="F29" s="8">
        <v>0</v>
      </c>
      <c r="G29" s="8">
        <v>50</v>
      </c>
      <c r="H29" s="8">
        <v>0</v>
      </c>
      <c r="I29" s="8">
        <v>0</v>
      </c>
      <c r="J29" s="8">
        <v>0</v>
      </c>
      <c r="K29" s="9">
        <f t="shared" si="1"/>
        <v>50</v>
      </c>
    </row>
    <row r="30" spans="1:17">
      <c r="A30" s="1">
        <v>28</v>
      </c>
      <c r="B30" s="1" t="s">
        <v>9</v>
      </c>
      <c r="C30" s="8">
        <v>25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24</v>
      </c>
      <c r="K30" s="8">
        <f t="shared" si="1"/>
        <v>49</v>
      </c>
    </row>
    <row r="31" spans="1:17">
      <c r="A31" s="1">
        <v>29</v>
      </c>
      <c r="B31" s="1" t="s">
        <v>98</v>
      </c>
      <c r="C31" s="9">
        <v>0</v>
      </c>
      <c r="D31" s="8">
        <v>0</v>
      </c>
      <c r="E31" s="8">
        <v>23</v>
      </c>
      <c r="F31" s="8">
        <v>0</v>
      </c>
      <c r="G31" s="8">
        <v>0</v>
      </c>
      <c r="H31" s="8">
        <v>0</v>
      </c>
      <c r="I31" s="8">
        <v>0</v>
      </c>
      <c r="J31" s="8">
        <v>25</v>
      </c>
      <c r="K31" s="9">
        <f t="shared" si="1"/>
        <v>48</v>
      </c>
    </row>
    <row r="32" spans="1:17">
      <c r="A32" s="1">
        <v>30</v>
      </c>
      <c r="B32" s="1" t="s">
        <v>173</v>
      </c>
      <c r="C32" s="9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45</v>
      </c>
      <c r="J32" s="8">
        <v>0</v>
      </c>
      <c r="K32" s="9">
        <f t="shared" si="1"/>
        <v>45</v>
      </c>
      <c r="P32">
        <v>35</v>
      </c>
    </row>
    <row r="33" spans="1:16">
      <c r="A33" s="1">
        <v>31</v>
      </c>
      <c r="B33" s="1" t="s">
        <v>100</v>
      </c>
      <c r="C33" s="9">
        <v>0</v>
      </c>
      <c r="D33" s="8">
        <v>0</v>
      </c>
      <c r="E33" s="8">
        <v>19</v>
      </c>
      <c r="F33" s="8">
        <v>0</v>
      </c>
      <c r="G33" s="8">
        <v>0</v>
      </c>
      <c r="H33" s="8">
        <v>0</v>
      </c>
      <c r="I33" s="8">
        <v>0</v>
      </c>
      <c r="J33" s="8">
        <v>17</v>
      </c>
      <c r="K33" s="9">
        <f t="shared" si="1"/>
        <v>36</v>
      </c>
    </row>
    <row r="34" spans="1:16">
      <c r="A34" s="1">
        <v>32</v>
      </c>
      <c r="B34" s="1" t="s">
        <v>7</v>
      </c>
      <c r="C34" s="8">
        <v>35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t="shared" si="1"/>
        <v>35</v>
      </c>
    </row>
    <row r="35" spans="1:16">
      <c r="A35" s="1">
        <v>33</v>
      </c>
      <c r="B35" s="1" t="s">
        <v>174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35</v>
      </c>
      <c r="J35" s="8">
        <v>0</v>
      </c>
      <c r="K35" s="8">
        <f t="shared" si="1"/>
        <v>35</v>
      </c>
    </row>
    <row r="36" spans="1:16">
      <c r="A36" s="1">
        <v>34</v>
      </c>
      <c r="B36" s="1" t="s">
        <v>67</v>
      </c>
      <c r="C36" s="9">
        <v>0</v>
      </c>
      <c r="D36" s="8">
        <v>17</v>
      </c>
      <c r="E36" s="8">
        <v>17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9">
        <f t="shared" si="1"/>
        <v>34</v>
      </c>
    </row>
    <row r="37" spans="1:16">
      <c r="A37" s="1">
        <v>35</v>
      </c>
      <c r="B37" s="1" t="s">
        <v>65</v>
      </c>
      <c r="C37" s="9">
        <v>0</v>
      </c>
      <c r="D37" s="8">
        <v>19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15</v>
      </c>
      <c r="K37" s="9">
        <f t="shared" si="1"/>
        <v>34</v>
      </c>
    </row>
    <row r="38" spans="1:16">
      <c r="A38" s="1">
        <v>36</v>
      </c>
      <c r="B38" s="1" t="s">
        <v>8</v>
      </c>
      <c r="C38" s="8">
        <v>30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f t="shared" si="1"/>
        <v>30</v>
      </c>
    </row>
    <row r="39" spans="1:16">
      <c r="A39" s="1">
        <v>37</v>
      </c>
      <c r="B39" s="1" t="s">
        <v>60</v>
      </c>
      <c r="C39" s="9">
        <v>0</v>
      </c>
      <c r="D39" s="8">
        <v>30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9">
        <f t="shared" si="1"/>
        <v>30</v>
      </c>
      <c r="P39">
        <v>25</v>
      </c>
    </row>
    <row r="40" spans="1:16">
      <c r="A40" s="1">
        <v>38</v>
      </c>
      <c r="B40" s="1" t="s">
        <v>210</v>
      </c>
      <c r="C40" s="9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30</v>
      </c>
      <c r="K40" s="9">
        <f t="shared" si="1"/>
        <v>30</v>
      </c>
    </row>
    <row r="41" spans="1:16">
      <c r="A41" s="1">
        <v>39</v>
      </c>
      <c r="B41" s="1" t="s">
        <v>103</v>
      </c>
      <c r="C41" s="9">
        <v>0</v>
      </c>
      <c r="D41" s="8">
        <v>0</v>
      </c>
      <c r="E41" s="8">
        <v>13</v>
      </c>
      <c r="F41" s="8">
        <v>0</v>
      </c>
      <c r="G41" s="8">
        <v>0</v>
      </c>
      <c r="H41" s="8">
        <v>0</v>
      </c>
      <c r="I41" s="8">
        <v>0</v>
      </c>
      <c r="J41" s="8">
        <v>16</v>
      </c>
      <c r="K41" s="9">
        <f t="shared" si="1"/>
        <v>29</v>
      </c>
    </row>
    <row r="42" spans="1:16">
      <c r="A42" s="1">
        <v>40</v>
      </c>
      <c r="B42" s="1" t="s">
        <v>102</v>
      </c>
      <c r="C42" s="9">
        <v>0</v>
      </c>
      <c r="D42" s="8">
        <v>0</v>
      </c>
      <c r="E42" s="8">
        <v>15</v>
      </c>
      <c r="F42" s="8">
        <v>0</v>
      </c>
      <c r="G42" s="8">
        <v>0</v>
      </c>
      <c r="H42" s="8">
        <v>0</v>
      </c>
      <c r="I42" s="8">
        <v>0</v>
      </c>
      <c r="J42" s="8">
        <v>12</v>
      </c>
      <c r="K42" s="9">
        <f t="shared" si="1"/>
        <v>27</v>
      </c>
    </row>
    <row r="43" spans="1:16">
      <c r="A43" s="1">
        <v>41</v>
      </c>
      <c r="B43" s="1" t="s">
        <v>97</v>
      </c>
      <c r="C43" s="9">
        <v>0</v>
      </c>
      <c r="D43" s="8">
        <v>0</v>
      </c>
      <c r="E43" s="8">
        <v>25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9">
        <f t="shared" si="1"/>
        <v>25</v>
      </c>
    </row>
    <row r="44" spans="1:16">
      <c r="A44" s="1">
        <v>42</v>
      </c>
      <c r="B44" s="1" t="s">
        <v>160</v>
      </c>
      <c r="C44" s="9">
        <v>0</v>
      </c>
      <c r="D44" s="8">
        <v>0</v>
      </c>
      <c r="E44" s="8">
        <v>0</v>
      </c>
      <c r="F44" s="8">
        <v>0</v>
      </c>
      <c r="G44" s="8">
        <v>0</v>
      </c>
      <c r="H44" s="8">
        <v>25</v>
      </c>
      <c r="I44" s="8">
        <v>0</v>
      </c>
      <c r="J44" s="8">
        <v>0</v>
      </c>
      <c r="K44" s="9">
        <f t="shared" si="1"/>
        <v>25</v>
      </c>
    </row>
    <row r="45" spans="1:16">
      <c r="A45" s="1">
        <v>43</v>
      </c>
      <c r="B45" s="1" t="s">
        <v>175</v>
      </c>
      <c r="C45" s="9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25</v>
      </c>
      <c r="J45" s="8">
        <v>0</v>
      </c>
      <c r="K45" s="9">
        <f t="shared" si="1"/>
        <v>25</v>
      </c>
    </row>
    <row r="46" spans="1:16">
      <c r="A46" s="1">
        <v>44</v>
      </c>
      <c r="B46" s="1" t="s">
        <v>138</v>
      </c>
      <c r="C46" s="9">
        <v>0</v>
      </c>
      <c r="D46" s="8">
        <v>0</v>
      </c>
      <c r="E46" s="8">
        <v>0</v>
      </c>
      <c r="F46" s="8">
        <v>24</v>
      </c>
      <c r="G46" s="8">
        <v>0</v>
      </c>
      <c r="H46" s="8">
        <v>0</v>
      </c>
      <c r="I46" s="8">
        <v>0</v>
      </c>
      <c r="J46" s="8">
        <v>0</v>
      </c>
      <c r="K46" s="9">
        <f t="shared" si="1"/>
        <v>24</v>
      </c>
      <c r="P46">
        <v>22</v>
      </c>
    </row>
    <row r="47" spans="1:16">
      <c r="A47" s="1">
        <v>45</v>
      </c>
      <c r="B47" s="1" t="s">
        <v>11</v>
      </c>
      <c r="C47" s="8">
        <v>23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f t="shared" si="1"/>
        <v>23</v>
      </c>
    </row>
    <row r="48" spans="1:16">
      <c r="A48" s="1">
        <v>46</v>
      </c>
      <c r="B48" s="1" t="s">
        <v>12</v>
      </c>
      <c r="C48" s="8">
        <v>22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f t="shared" ref="K48:K79" si="2">SUM(C48:J48)</f>
        <v>22</v>
      </c>
    </row>
    <row r="49" spans="1:16">
      <c r="A49" s="1">
        <v>47</v>
      </c>
      <c r="B49" s="1" t="s">
        <v>62</v>
      </c>
      <c r="C49" s="9">
        <v>0</v>
      </c>
      <c r="D49" s="8">
        <v>22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9">
        <f t="shared" si="2"/>
        <v>22</v>
      </c>
    </row>
    <row r="50" spans="1:16">
      <c r="A50" s="1">
        <v>48</v>
      </c>
      <c r="B50" s="1" t="s">
        <v>176</v>
      </c>
      <c r="C50" s="9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22</v>
      </c>
      <c r="J50" s="8">
        <v>0</v>
      </c>
      <c r="K50" s="9">
        <f t="shared" si="2"/>
        <v>22</v>
      </c>
    </row>
    <row r="51" spans="1:16">
      <c r="A51" s="1">
        <v>49</v>
      </c>
      <c r="B51" s="1" t="s">
        <v>13</v>
      </c>
      <c r="C51" s="8">
        <v>21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f t="shared" si="2"/>
        <v>21</v>
      </c>
    </row>
    <row r="52" spans="1:16">
      <c r="A52" s="1">
        <v>50</v>
      </c>
      <c r="B52" s="1" t="s">
        <v>63</v>
      </c>
      <c r="C52" s="9">
        <v>0</v>
      </c>
      <c r="D52" s="8">
        <v>21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9">
        <f t="shared" si="2"/>
        <v>21</v>
      </c>
    </row>
    <row r="53" spans="1:16">
      <c r="A53" s="1">
        <v>51</v>
      </c>
      <c r="B53" s="1" t="s">
        <v>177</v>
      </c>
      <c r="C53" s="9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21</v>
      </c>
      <c r="J53" s="8">
        <v>0</v>
      </c>
      <c r="K53" s="9">
        <f t="shared" si="2"/>
        <v>21</v>
      </c>
    </row>
    <row r="54" spans="1:16">
      <c r="A54" s="1">
        <v>52</v>
      </c>
      <c r="B54" s="1" t="s">
        <v>99</v>
      </c>
      <c r="C54" s="9">
        <v>0</v>
      </c>
      <c r="D54" s="8">
        <v>0</v>
      </c>
      <c r="E54" s="8">
        <v>20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9">
        <f t="shared" si="2"/>
        <v>20</v>
      </c>
      <c r="P54">
        <v>19</v>
      </c>
    </row>
    <row r="55" spans="1:16">
      <c r="A55" s="1">
        <v>53</v>
      </c>
      <c r="B55" s="1" t="s">
        <v>161</v>
      </c>
      <c r="C55" s="9">
        <v>0</v>
      </c>
      <c r="D55" s="8">
        <v>0</v>
      </c>
      <c r="E55" s="8">
        <v>0</v>
      </c>
      <c r="F55" s="8">
        <v>0</v>
      </c>
      <c r="G55" s="8">
        <v>0</v>
      </c>
      <c r="H55" s="8">
        <v>20</v>
      </c>
      <c r="I55" s="8">
        <v>0</v>
      </c>
      <c r="J55" s="8">
        <v>0</v>
      </c>
      <c r="K55" s="9">
        <f t="shared" si="2"/>
        <v>20</v>
      </c>
    </row>
    <row r="56" spans="1:16">
      <c r="A56" s="1">
        <v>54</v>
      </c>
      <c r="B56" s="1" t="s">
        <v>178</v>
      </c>
      <c r="C56" s="9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20</v>
      </c>
      <c r="J56" s="8">
        <v>0</v>
      </c>
      <c r="K56" s="9">
        <f t="shared" si="2"/>
        <v>20</v>
      </c>
    </row>
    <row r="57" spans="1:16">
      <c r="A57" s="1">
        <v>55</v>
      </c>
      <c r="B57" s="1" t="s">
        <v>140</v>
      </c>
      <c r="C57" s="9">
        <v>0</v>
      </c>
      <c r="D57" s="8">
        <v>0</v>
      </c>
      <c r="E57" s="8">
        <v>0</v>
      </c>
      <c r="F57" s="8">
        <v>19</v>
      </c>
      <c r="G57" s="8">
        <v>0</v>
      </c>
      <c r="H57" s="8">
        <v>0</v>
      </c>
      <c r="I57" s="8">
        <v>0</v>
      </c>
      <c r="J57" s="8">
        <v>0</v>
      </c>
      <c r="K57" s="9">
        <f t="shared" si="2"/>
        <v>19</v>
      </c>
    </row>
    <row r="58" spans="1:16">
      <c r="A58" s="1">
        <v>56</v>
      </c>
      <c r="B58" s="1" t="s">
        <v>179</v>
      </c>
      <c r="C58" s="9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19</v>
      </c>
      <c r="J58" s="8">
        <v>0</v>
      </c>
      <c r="K58" s="9">
        <f t="shared" si="2"/>
        <v>19</v>
      </c>
    </row>
    <row r="59" spans="1:16">
      <c r="A59" s="1">
        <v>57</v>
      </c>
      <c r="B59" s="1" t="s">
        <v>211</v>
      </c>
      <c r="C59" s="9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18</v>
      </c>
      <c r="K59" s="9">
        <f t="shared" si="2"/>
        <v>18</v>
      </c>
    </row>
    <row r="60" spans="1:16">
      <c r="A60" s="1">
        <v>58</v>
      </c>
      <c r="B60" s="1" t="s">
        <v>16</v>
      </c>
      <c r="C60" s="8">
        <v>18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f t="shared" si="2"/>
        <v>18</v>
      </c>
    </row>
    <row r="61" spans="1:16">
      <c r="A61" s="1">
        <v>59</v>
      </c>
      <c r="B61" s="1" t="s">
        <v>66</v>
      </c>
      <c r="C61" s="9">
        <v>0</v>
      </c>
      <c r="D61" s="8">
        <v>18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9">
        <f t="shared" si="2"/>
        <v>18</v>
      </c>
      <c r="P61">
        <v>18</v>
      </c>
    </row>
    <row r="62" spans="1:16">
      <c r="A62" s="1">
        <v>60</v>
      </c>
      <c r="B62" s="1" t="s">
        <v>180</v>
      </c>
      <c r="C62" s="9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18</v>
      </c>
      <c r="J62" s="8">
        <v>0</v>
      </c>
      <c r="K62" s="9">
        <f t="shared" si="2"/>
        <v>18</v>
      </c>
    </row>
    <row r="63" spans="1:16">
      <c r="A63" s="1">
        <v>61</v>
      </c>
      <c r="B63" s="1" t="s">
        <v>71</v>
      </c>
      <c r="C63" s="9">
        <v>0</v>
      </c>
      <c r="D63" s="8">
        <v>12</v>
      </c>
      <c r="E63" s="8">
        <v>6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9">
        <f t="shared" si="2"/>
        <v>18</v>
      </c>
    </row>
    <row r="64" spans="1:16">
      <c r="A64" s="1">
        <v>62</v>
      </c>
      <c r="B64" s="1" t="s">
        <v>101</v>
      </c>
      <c r="C64" s="9">
        <v>0</v>
      </c>
      <c r="D64" s="8">
        <v>0</v>
      </c>
      <c r="E64" s="8">
        <v>18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9">
        <f t="shared" si="2"/>
        <v>18</v>
      </c>
    </row>
    <row r="65" spans="1:16">
      <c r="A65" s="1">
        <v>63</v>
      </c>
      <c r="B65" s="1" t="s">
        <v>141</v>
      </c>
      <c r="C65" s="9">
        <v>0</v>
      </c>
      <c r="D65" s="8">
        <v>0</v>
      </c>
      <c r="E65" s="8">
        <v>0</v>
      </c>
      <c r="F65" s="8">
        <v>18</v>
      </c>
      <c r="G65" s="8">
        <v>0</v>
      </c>
      <c r="H65" s="8">
        <v>0</v>
      </c>
      <c r="I65" s="8">
        <v>0</v>
      </c>
      <c r="J65" s="8">
        <v>0</v>
      </c>
      <c r="K65" s="9">
        <f t="shared" si="2"/>
        <v>18</v>
      </c>
    </row>
    <row r="66" spans="1:16">
      <c r="A66" s="1">
        <v>64</v>
      </c>
      <c r="B66" s="1" t="s">
        <v>17</v>
      </c>
      <c r="C66" s="8">
        <v>17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f t="shared" si="2"/>
        <v>17</v>
      </c>
      <c r="P66">
        <v>16</v>
      </c>
    </row>
    <row r="67" spans="1:16">
      <c r="A67" s="1">
        <v>65</v>
      </c>
      <c r="B67" s="1" t="s">
        <v>142</v>
      </c>
      <c r="C67" s="8">
        <v>0</v>
      </c>
      <c r="D67" s="8">
        <v>0</v>
      </c>
      <c r="E67" s="8">
        <v>0</v>
      </c>
      <c r="F67" s="8">
        <v>17</v>
      </c>
      <c r="G67" s="8">
        <v>0</v>
      </c>
      <c r="H67" s="8">
        <v>0</v>
      </c>
      <c r="I67" s="8">
        <v>0</v>
      </c>
      <c r="J67" s="8">
        <v>0</v>
      </c>
      <c r="K67" s="8">
        <f t="shared" si="2"/>
        <v>17</v>
      </c>
    </row>
    <row r="68" spans="1:16">
      <c r="A68" s="1">
        <v>66</v>
      </c>
      <c r="B68" s="1" t="s">
        <v>68</v>
      </c>
      <c r="C68" s="9">
        <v>0</v>
      </c>
      <c r="D68" s="8">
        <v>16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9">
        <f t="shared" si="2"/>
        <v>16</v>
      </c>
    </row>
    <row r="69" spans="1:16">
      <c r="A69" s="1">
        <v>67</v>
      </c>
      <c r="B69" s="1" t="s">
        <v>143</v>
      </c>
      <c r="C69" s="9">
        <v>0</v>
      </c>
      <c r="D69" s="8">
        <v>0</v>
      </c>
      <c r="E69" s="8">
        <v>0</v>
      </c>
      <c r="F69" s="8">
        <v>16</v>
      </c>
      <c r="G69" s="8">
        <v>0</v>
      </c>
      <c r="H69" s="8">
        <v>0</v>
      </c>
      <c r="I69" s="8">
        <v>0</v>
      </c>
      <c r="J69" s="8">
        <v>0</v>
      </c>
      <c r="K69" s="9">
        <f t="shared" si="2"/>
        <v>16</v>
      </c>
    </row>
    <row r="70" spans="1:16">
      <c r="A70" s="1">
        <v>68</v>
      </c>
      <c r="B70" s="1" t="s">
        <v>72</v>
      </c>
      <c r="C70" s="9">
        <v>0</v>
      </c>
      <c r="D70" s="8">
        <v>11</v>
      </c>
      <c r="E70" s="8">
        <v>5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9">
        <f t="shared" si="2"/>
        <v>16</v>
      </c>
    </row>
    <row r="71" spans="1:16">
      <c r="A71" s="1">
        <v>69</v>
      </c>
      <c r="B71" s="1" t="s">
        <v>108</v>
      </c>
      <c r="C71" s="9">
        <v>0</v>
      </c>
      <c r="D71" s="8">
        <v>0</v>
      </c>
      <c r="E71" s="8">
        <v>7</v>
      </c>
      <c r="F71" s="8">
        <v>0</v>
      </c>
      <c r="G71" s="8">
        <v>0</v>
      </c>
      <c r="H71" s="8">
        <v>0</v>
      </c>
      <c r="I71" s="8">
        <v>0</v>
      </c>
      <c r="J71" s="8">
        <v>9</v>
      </c>
      <c r="K71" s="9">
        <f t="shared" si="2"/>
        <v>16</v>
      </c>
    </row>
    <row r="72" spans="1:16">
      <c r="A72" s="1">
        <v>70</v>
      </c>
      <c r="B72" s="1" t="s">
        <v>19</v>
      </c>
      <c r="C72" s="8">
        <v>15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f t="shared" si="2"/>
        <v>15</v>
      </c>
    </row>
    <row r="73" spans="1:16">
      <c r="A73" s="1">
        <v>71</v>
      </c>
      <c r="B73" s="1" t="s">
        <v>144</v>
      </c>
      <c r="C73" s="9">
        <v>0</v>
      </c>
      <c r="D73" s="8">
        <v>0</v>
      </c>
      <c r="E73" s="8">
        <v>0</v>
      </c>
      <c r="F73" s="8">
        <v>15</v>
      </c>
      <c r="G73" s="8">
        <v>0</v>
      </c>
      <c r="H73" s="8">
        <v>0</v>
      </c>
      <c r="I73" s="8">
        <v>0</v>
      </c>
      <c r="J73" s="8">
        <v>0</v>
      </c>
      <c r="K73" s="9">
        <f t="shared" si="2"/>
        <v>15</v>
      </c>
    </row>
    <row r="74" spans="1:16">
      <c r="A74" s="1">
        <v>72</v>
      </c>
      <c r="B74" s="1" t="s">
        <v>181</v>
      </c>
      <c r="C74" s="9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14</v>
      </c>
      <c r="J74" s="8">
        <v>0</v>
      </c>
      <c r="K74" s="9">
        <f t="shared" si="2"/>
        <v>14</v>
      </c>
    </row>
    <row r="75" spans="1:16">
      <c r="A75" s="1">
        <v>73</v>
      </c>
      <c r="B75" s="1" t="s">
        <v>20</v>
      </c>
      <c r="C75" s="8">
        <v>14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f t="shared" si="2"/>
        <v>14</v>
      </c>
    </row>
    <row r="76" spans="1:16">
      <c r="A76" s="1">
        <v>74</v>
      </c>
      <c r="B76" s="1" t="s">
        <v>69</v>
      </c>
      <c r="C76" s="9">
        <v>0</v>
      </c>
      <c r="D76" s="8">
        <v>14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9">
        <f t="shared" si="2"/>
        <v>14</v>
      </c>
    </row>
    <row r="77" spans="1:16">
      <c r="A77" s="1">
        <v>75</v>
      </c>
      <c r="B77" s="1" t="s">
        <v>145</v>
      </c>
      <c r="C77" s="9">
        <v>0</v>
      </c>
      <c r="D77" s="8">
        <v>0</v>
      </c>
      <c r="E77" s="8">
        <v>0</v>
      </c>
      <c r="F77" s="8">
        <v>14</v>
      </c>
      <c r="G77" s="8">
        <v>0</v>
      </c>
      <c r="H77" s="8">
        <v>0</v>
      </c>
      <c r="I77" s="8">
        <v>0</v>
      </c>
      <c r="J77" s="8">
        <v>0</v>
      </c>
      <c r="K77" s="9">
        <f t="shared" si="2"/>
        <v>14</v>
      </c>
    </row>
    <row r="78" spans="1:16">
      <c r="A78" s="1">
        <v>76</v>
      </c>
      <c r="B78" s="1" t="s">
        <v>21</v>
      </c>
      <c r="C78" s="9">
        <v>13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9">
        <f t="shared" si="2"/>
        <v>13</v>
      </c>
    </row>
    <row r="79" spans="1:16">
      <c r="A79" s="1">
        <v>77</v>
      </c>
      <c r="B79" s="1" t="s">
        <v>182</v>
      </c>
      <c r="C79" s="9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12</v>
      </c>
      <c r="J79" s="8">
        <v>0</v>
      </c>
      <c r="K79" s="9">
        <f t="shared" si="2"/>
        <v>12</v>
      </c>
    </row>
    <row r="80" spans="1:16">
      <c r="A80" s="1">
        <v>78</v>
      </c>
      <c r="B80" s="1" t="s">
        <v>104</v>
      </c>
      <c r="C80" s="9">
        <v>0</v>
      </c>
      <c r="D80" s="8">
        <v>0</v>
      </c>
      <c r="E80" s="8">
        <v>12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9">
        <f t="shared" ref="K80:K111" si="3">SUM(C80:J80)</f>
        <v>12</v>
      </c>
    </row>
    <row r="81" spans="1:11">
      <c r="A81" s="1">
        <v>79</v>
      </c>
      <c r="B81" s="1" t="s">
        <v>146</v>
      </c>
      <c r="C81" s="9">
        <v>0</v>
      </c>
      <c r="D81" s="8">
        <v>0</v>
      </c>
      <c r="E81" s="8">
        <v>0</v>
      </c>
      <c r="F81" s="8">
        <v>12</v>
      </c>
      <c r="G81" s="8">
        <v>0</v>
      </c>
      <c r="H81" s="8">
        <v>0</v>
      </c>
      <c r="I81" s="8">
        <v>0</v>
      </c>
      <c r="J81" s="8">
        <v>0</v>
      </c>
      <c r="K81" s="9">
        <f t="shared" si="3"/>
        <v>12</v>
      </c>
    </row>
    <row r="82" spans="1:11">
      <c r="A82" s="1">
        <v>80</v>
      </c>
      <c r="B82" s="1" t="s">
        <v>183</v>
      </c>
      <c r="C82" s="9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11</v>
      </c>
      <c r="J82" s="8">
        <v>0</v>
      </c>
      <c r="K82" s="9">
        <f t="shared" si="3"/>
        <v>11</v>
      </c>
    </row>
    <row r="83" spans="1:11">
      <c r="A83" s="1">
        <v>81</v>
      </c>
      <c r="B83" s="1" t="s">
        <v>147</v>
      </c>
      <c r="C83" s="9">
        <v>0</v>
      </c>
      <c r="D83" s="8">
        <v>0</v>
      </c>
      <c r="E83" s="8">
        <v>0</v>
      </c>
      <c r="F83" s="8">
        <v>11</v>
      </c>
      <c r="G83" s="8">
        <v>0</v>
      </c>
      <c r="H83" s="8">
        <v>0</v>
      </c>
      <c r="I83" s="8">
        <v>0</v>
      </c>
      <c r="J83" s="8">
        <v>0</v>
      </c>
      <c r="K83" s="9">
        <f t="shared" si="3"/>
        <v>11</v>
      </c>
    </row>
    <row r="84" spans="1:11">
      <c r="A84" s="1">
        <v>82</v>
      </c>
      <c r="B84" s="1" t="s">
        <v>212</v>
      </c>
      <c r="C84" s="9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11</v>
      </c>
      <c r="K84" s="9">
        <f t="shared" si="3"/>
        <v>11</v>
      </c>
    </row>
    <row r="85" spans="1:11">
      <c r="A85" s="1">
        <v>83</v>
      </c>
      <c r="B85" s="1" t="s">
        <v>213</v>
      </c>
      <c r="C85" s="9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10</v>
      </c>
      <c r="K85" s="9">
        <f t="shared" si="3"/>
        <v>10</v>
      </c>
    </row>
    <row r="86" spans="1:11">
      <c r="A86" s="1">
        <v>84</v>
      </c>
      <c r="B86" s="1" t="s">
        <v>184</v>
      </c>
      <c r="C86" s="9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10</v>
      </c>
      <c r="J86" s="8">
        <v>0</v>
      </c>
      <c r="K86" s="9">
        <f t="shared" si="3"/>
        <v>10</v>
      </c>
    </row>
    <row r="87" spans="1:11">
      <c r="A87" s="1">
        <v>85</v>
      </c>
      <c r="B87" s="1" t="s">
        <v>105</v>
      </c>
      <c r="C87" s="9">
        <v>0</v>
      </c>
      <c r="D87" s="8">
        <v>0</v>
      </c>
      <c r="E87" s="8">
        <v>10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9">
        <f t="shared" si="3"/>
        <v>10</v>
      </c>
    </row>
    <row r="88" spans="1:11">
      <c r="A88" s="1">
        <v>86</v>
      </c>
      <c r="B88" s="1" t="s">
        <v>148</v>
      </c>
      <c r="C88" s="9">
        <v>0</v>
      </c>
      <c r="D88" s="8">
        <v>0</v>
      </c>
      <c r="E88" s="8">
        <v>0</v>
      </c>
      <c r="F88" s="8">
        <v>10</v>
      </c>
      <c r="G88" s="8">
        <v>0</v>
      </c>
      <c r="H88" s="8">
        <v>0</v>
      </c>
      <c r="I88" s="8">
        <v>0</v>
      </c>
      <c r="J88" s="8">
        <v>0</v>
      </c>
      <c r="K88" s="9">
        <f t="shared" si="3"/>
        <v>10</v>
      </c>
    </row>
    <row r="89" spans="1:11">
      <c r="A89" s="1">
        <v>87</v>
      </c>
      <c r="B89" s="1" t="s">
        <v>185</v>
      </c>
      <c r="C89" s="9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9</v>
      </c>
      <c r="J89" s="8">
        <v>0</v>
      </c>
      <c r="K89" s="9">
        <f t="shared" si="3"/>
        <v>9</v>
      </c>
    </row>
    <row r="90" spans="1:11">
      <c r="A90" s="1">
        <v>88</v>
      </c>
      <c r="B90" s="1" t="s">
        <v>106</v>
      </c>
      <c r="C90" s="9">
        <v>0</v>
      </c>
      <c r="D90" s="8">
        <v>0</v>
      </c>
      <c r="E90" s="8">
        <v>9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9">
        <f t="shared" si="3"/>
        <v>9</v>
      </c>
    </row>
    <row r="91" spans="1:11">
      <c r="A91" s="1">
        <v>89</v>
      </c>
      <c r="B91" s="1" t="s">
        <v>149</v>
      </c>
      <c r="C91" s="9">
        <v>0</v>
      </c>
      <c r="D91" s="8">
        <v>0</v>
      </c>
      <c r="E91" s="8">
        <v>0</v>
      </c>
      <c r="F91" s="8">
        <v>9</v>
      </c>
      <c r="G91" s="8">
        <v>0</v>
      </c>
      <c r="H91" s="8">
        <v>0</v>
      </c>
      <c r="I91" s="8">
        <v>0</v>
      </c>
      <c r="J91" s="8">
        <v>0</v>
      </c>
      <c r="K91" s="9">
        <f t="shared" si="3"/>
        <v>9</v>
      </c>
    </row>
    <row r="92" spans="1:11">
      <c r="A92" s="1">
        <v>90</v>
      </c>
      <c r="B92" s="1" t="s">
        <v>111</v>
      </c>
      <c r="C92" s="9">
        <v>0</v>
      </c>
      <c r="D92" s="8">
        <v>0</v>
      </c>
      <c r="E92" s="8">
        <v>4</v>
      </c>
      <c r="F92" s="8">
        <v>0</v>
      </c>
      <c r="G92" s="8">
        <v>0</v>
      </c>
      <c r="H92" s="8">
        <v>0</v>
      </c>
      <c r="I92" s="8">
        <v>0</v>
      </c>
      <c r="J92" s="8">
        <v>5</v>
      </c>
      <c r="K92" s="9">
        <f t="shared" si="3"/>
        <v>9</v>
      </c>
    </row>
    <row r="93" spans="1:11">
      <c r="A93" s="1">
        <v>91</v>
      </c>
      <c r="B93" s="1" t="s">
        <v>214</v>
      </c>
      <c r="C93" s="9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8</v>
      </c>
      <c r="K93" s="9">
        <f t="shared" si="3"/>
        <v>8</v>
      </c>
    </row>
    <row r="94" spans="1:11">
      <c r="A94" s="1">
        <v>92</v>
      </c>
      <c r="B94" s="1" t="s">
        <v>107</v>
      </c>
      <c r="C94" s="9">
        <v>0</v>
      </c>
      <c r="D94" s="8">
        <v>0</v>
      </c>
      <c r="E94" s="8">
        <v>8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9">
        <f t="shared" si="3"/>
        <v>8</v>
      </c>
    </row>
    <row r="95" spans="1:11">
      <c r="A95" s="1">
        <v>93</v>
      </c>
      <c r="B95" s="1" t="s">
        <v>150</v>
      </c>
      <c r="C95" s="9">
        <v>0</v>
      </c>
      <c r="D95" s="8">
        <v>0</v>
      </c>
      <c r="E95" s="8">
        <v>0</v>
      </c>
      <c r="F95" s="8">
        <v>8</v>
      </c>
      <c r="G95" s="8">
        <v>0</v>
      </c>
      <c r="H95" s="8">
        <v>0</v>
      </c>
      <c r="I95" s="8">
        <v>0</v>
      </c>
      <c r="J95" s="8">
        <v>0</v>
      </c>
      <c r="K95" s="9">
        <f t="shared" si="3"/>
        <v>8</v>
      </c>
    </row>
    <row r="96" spans="1:11">
      <c r="A96" s="1">
        <v>94</v>
      </c>
      <c r="B96" s="1" t="s">
        <v>109</v>
      </c>
      <c r="C96" s="9">
        <v>0</v>
      </c>
      <c r="D96" s="8">
        <v>0</v>
      </c>
      <c r="E96" s="8">
        <v>2</v>
      </c>
      <c r="F96" s="8">
        <v>0</v>
      </c>
      <c r="G96" s="8">
        <v>0</v>
      </c>
      <c r="H96" s="8">
        <v>0</v>
      </c>
      <c r="I96" s="8">
        <v>0</v>
      </c>
      <c r="J96" s="8">
        <v>6</v>
      </c>
      <c r="K96" s="9">
        <f t="shared" si="3"/>
        <v>8</v>
      </c>
    </row>
    <row r="97" spans="1:11">
      <c r="A97" s="1">
        <v>95</v>
      </c>
      <c r="B97" s="1" t="s">
        <v>215</v>
      </c>
      <c r="C97" s="9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7</v>
      </c>
      <c r="K97" s="9">
        <f t="shared" si="3"/>
        <v>7</v>
      </c>
    </row>
    <row r="98" spans="1:11">
      <c r="A98" s="1">
        <v>96</v>
      </c>
      <c r="B98" s="1" t="s">
        <v>186</v>
      </c>
      <c r="C98" s="9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7</v>
      </c>
      <c r="J98" s="8">
        <v>0</v>
      </c>
      <c r="K98" s="9">
        <f t="shared" si="3"/>
        <v>7</v>
      </c>
    </row>
    <row r="99" spans="1:11">
      <c r="A99" s="1">
        <v>97</v>
      </c>
      <c r="B99" s="1" t="s">
        <v>187</v>
      </c>
      <c r="C99" s="9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6</v>
      </c>
      <c r="J99" s="8">
        <v>0</v>
      </c>
      <c r="K99" s="9">
        <f t="shared" si="3"/>
        <v>6</v>
      </c>
    </row>
    <row r="100" spans="1:11">
      <c r="A100" s="1">
        <v>98</v>
      </c>
      <c r="B100" s="1" t="s">
        <v>188</v>
      </c>
      <c r="C100" s="9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5</v>
      </c>
      <c r="J100" s="8">
        <v>0</v>
      </c>
      <c r="K100" s="9">
        <f t="shared" si="3"/>
        <v>5</v>
      </c>
    </row>
    <row r="101" spans="1:11">
      <c r="A101" s="1">
        <v>99</v>
      </c>
      <c r="B101" s="1" t="s">
        <v>216</v>
      </c>
      <c r="C101" s="9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4</v>
      </c>
      <c r="K101" s="9">
        <f t="shared" si="3"/>
        <v>4</v>
      </c>
    </row>
    <row r="102" spans="1:11">
      <c r="A102" s="1">
        <v>100</v>
      </c>
      <c r="B102" s="1" t="s">
        <v>189</v>
      </c>
      <c r="C102" s="9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4</v>
      </c>
      <c r="J102" s="8">
        <v>0</v>
      </c>
      <c r="K102" s="9">
        <f t="shared" si="3"/>
        <v>4</v>
      </c>
    </row>
    <row r="103" spans="1:11">
      <c r="A103" s="1">
        <v>101</v>
      </c>
      <c r="B103" s="1" t="s">
        <v>190</v>
      </c>
      <c r="C103" s="9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3</v>
      </c>
      <c r="J103" s="8">
        <v>0</v>
      </c>
      <c r="K103" s="9">
        <f t="shared" si="3"/>
        <v>3</v>
      </c>
    </row>
    <row r="104" spans="1:11">
      <c r="A104" s="1">
        <v>102</v>
      </c>
      <c r="B104" s="1" t="s">
        <v>110</v>
      </c>
      <c r="C104" s="9">
        <v>0</v>
      </c>
      <c r="D104" s="8">
        <v>0</v>
      </c>
      <c r="E104" s="8">
        <v>3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9">
        <f t="shared" si="3"/>
        <v>3</v>
      </c>
    </row>
    <row r="105" spans="1:11">
      <c r="A105" s="1">
        <v>103</v>
      </c>
      <c r="B105" s="1" t="s">
        <v>217</v>
      </c>
      <c r="C105" s="9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2</v>
      </c>
      <c r="K105" s="9">
        <f t="shared" si="3"/>
        <v>2</v>
      </c>
    </row>
    <row r="106" spans="1:11">
      <c r="A106" s="1">
        <v>104</v>
      </c>
      <c r="B106" s="1" t="s">
        <v>112</v>
      </c>
      <c r="C106" s="9">
        <v>0</v>
      </c>
      <c r="D106" s="8">
        <v>0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9">
        <f t="shared" si="3"/>
        <v>1</v>
      </c>
    </row>
  </sheetData>
  <sortState ref="B3:L106">
    <sortCondition descending="1" ref="K3:K106"/>
  </sortState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workbookViewId="0">
      <selection activeCell="S15" sqref="S15"/>
    </sheetView>
  </sheetViews>
  <sheetFormatPr baseColWidth="10" defaultRowHeight="14.4"/>
  <cols>
    <col min="1" max="1" width="4.6640625" customWidth="1"/>
    <col min="2" max="2" width="22.33203125" style="12" customWidth="1"/>
    <col min="7" max="7" width="8.5546875" customWidth="1"/>
    <col min="9" max="9" width="9.33203125" customWidth="1"/>
    <col min="10" max="10" width="9.109375" customWidth="1"/>
    <col min="11" max="11" width="14.109375" style="6" customWidth="1"/>
    <col min="12" max="12" width="4.5546875" customWidth="1"/>
    <col min="14" max="17" width="0" hidden="1" customWidth="1"/>
  </cols>
  <sheetData>
    <row r="1" spans="1:17" s="5" customFormat="1" ht="18">
      <c r="B1" s="11"/>
      <c r="E1" s="4" t="s">
        <v>163</v>
      </c>
      <c r="F1" s="4"/>
      <c r="G1" s="4"/>
      <c r="K1" s="10"/>
    </row>
    <row r="2" spans="1:17"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7" t="s">
        <v>47</v>
      </c>
      <c r="N2" t="s">
        <v>170</v>
      </c>
      <c r="O2" t="s">
        <v>167</v>
      </c>
      <c r="P2" t="s">
        <v>166</v>
      </c>
      <c r="Q2" t="s">
        <v>168</v>
      </c>
    </row>
    <row r="3" spans="1:17">
      <c r="A3" s="1">
        <v>1</v>
      </c>
      <c r="B3" s="13" t="s">
        <v>49</v>
      </c>
      <c r="C3" s="8">
        <v>0</v>
      </c>
      <c r="D3" s="8">
        <v>100</v>
      </c>
      <c r="E3" s="8">
        <v>100</v>
      </c>
      <c r="F3" s="8">
        <v>70</v>
      </c>
      <c r="G3" s="8">
        <v>100</v>
      </c>
      <c r="H3" s="8">
        <v>100</v>
      </c>
      <c r="I3" s="8">
        <v>16</v>
      </c>
      <c r="J3" s="8">
        <v>80</v>
      </c>
      <c r="K3" s="8">
        <f>SUM(C3:J3)</f>
        <v>566</v>
      </c>
      <c r="O3">
        <f>SUM(K3)</f>
        <v>566</v>
      </c>
    </row>
    <row r="4" spans="1:17">
      <c r="A4" s="1">
        <v>2</v>
      </c>
      <c r="B4" s="13" t="s">
        <v>30</v>
      </c>
      <c r="C4" s="8">
        <v>90</v>
      </c>
      <c r="D4" s="8">
        <v>80</v>
      </c>
      <c r="E4" s="8">
        <v>70</v>
      </c>
      <c r="F4" s="8">
        <v>100</v>
      </c>
      <c r="G4" s="8">
        <v>0</v>
      </c>
      <c r="H4" s="8">
        <v>0</v>
      </c>
      <c r="I4" s="8">
        <v>45</v>
      </c>
      <c r="J4" s="8">
        <v>50</v>
      </c>
      <c r="K4" s="8">
        <f>SUM(C4:J4)</f>
        <v>435</v>
      </c>
      <c r="N4">
        <f>SUM(K4)</f>
        <v>435</v>
      </c>
    </row>
    <row r="5" spans="1:17">
      <c r="A5" s="1">
        <v>3</v>
      </c>
      <c r="B5" s="13" t="s">
        <v>32</v>
      </c>
      <c r="C5" s="8">
        <v>70</v>
      </c>
      <c r="D5" s="8">
        <v>50</v>
      </c>
      <c r="E5" s="8">
        <v>50</v>
      </c>
      <c r="F5" s="8">
        <v>50</v>
      </c>
      <c r="G5" s="8">
        <v>80</v>
      </c>
      <c r="H5" s="8">
        <v>70</v>
      </c>
      <c r="I5" s="8">
        <v>50</v>
      </c>
      <c r="J5" s="8">
        <v>45</v>
      </c>
      <c r="K5" s="8">
        <v>420</v>
      </c>
      <c r="L5" t="s">
        <v>164</v>
      </c>
      <c r="N5">
        <f>SUM(K5)</f>
        <v>420</v>
      </c>
    </row>
    <row r="6" spans="1:17">
      <c r="A6" s="1">
        <v>4</v>
      </c>
      <c r="B6" s="13" t="s">
        <v>33</v>
      </c>
      <c r="C6" s="8">
        <v>60</v>
      </c>
      <c r="D6" s="8">
        <v>60</v>
      </c>
      <c r="E6" s="8">
        <v>0</v>
      </c>
      <c r="F6" s="8">
        <v>60</v>
      </c>
      <c r="G6" s="8">
        <v>0</v>
      </c>
      <c r="H6" s="8">
        <v>60</v>
      </c>
      <c r="I6" s="8">
        <v>80</v>
      </c>
      <c r="J6" s="8">
        <v>60</v>
      </c>
      <c r="K6" s="8">
        <f>SUM(C6:J6)</f>
        <v>380</v>
      </c>
      <c r="N6">
        <f>SUM(K6)</f>
        <v>380</v>
      </c>
    </row>
    <row r="7" spans="1:17">
      <c r="A7" s="1">
        <v>5</v>
      </c>
      <c r="B7" s="13" t="s">
        <v>50</v>
      </c>
      <c r="C7" s="8">
        <v>0</v>
      </c>
      <c r="D7" s="8">
        <v>70</v>
      </c>
      <c r="E7" s="8">
        <v>60</v>
      </c>
      <c r="F7" s="8">
        <v>0</v>
      </c>
      <c r="G7" s="8">
        <v>0</v>
      </c>
      <c r="H7" s="8">
        <v>80</v>
      </c>
      <c r="I7" s="8">
        <v>70</v>
      </c>
      <c r="J7" s="8">
        <v>70</v>
      </c>
      <c r="K7" s="8">
        <f>SUM(C7:J7)</f>
        <v>350</v>
      </c>
      <c r="O7">
        <f>SUM(K7)</f>
        <v>350</v>
      </c>
    </row>
    <row r="8" spans="1:17">
      <c r="A8" s="1">
        <v>6</v>
      </c>
      <c r="B8" s="13" t="s">
        <v>73</v>
      </c>
      <c r="C8" s="8">
        <v>0</v>
      </c>
      <c r="D8" s="8">
        <v>0</v>
      </c>
      <c r="E8" s="8">
        <v>80</v>
      </c>
      <c r="F8" s="8">
        <v>0</v>
      </c>
      <c r="G8" s="8">
        <v>0</v>
      </c>
      <c r="H8" s="8">
        <v>0</v>
      </c>
      <c r="I8" s="8">
        <v>100</v>
      </c>
      <c r="J8" s="8">
        <v>100</v>
      </c>
      <c r="K8" s="8">
        <f>SUM(C8:J8)</f>
        <v>280</v>
      </c>
      <c r="P8">
        <f>SUM(K8)</f>
        <v>280</v>
      </c>
    </row>
    <row r="9" spans="1:17">
      <c r="A9" s="1">
        <v>7</v>
      </c>
      <c r="B9" s="13" t="s">
        <v>36</v>
      </c>
      <c r="C9" s="8">
        <v>40</v>
      </c>
      <c r="D9" s="8">
        <v>25</v>
      </c>
      <c r="E9" s="8">
        <v>21</v>
      </c>
      <c r="F9" s="8">
        <v>24</v>
      </c>
      <c r="G9" s="8">
        <v>70</v>
      </c>
      <c r="H9" s="8">
        <v>35</v>
      </c>
      <c r="I9" s="8">
        <v>14</v>
      </c>
      <c r="J9" s="8">
        <v>30</v>
      </c>
      <c r="K9" s="8">
        <v>245</v>
      </c>
      <c r="L9" t="s">
        <v>164</v>
      </c>
      <c r="Q9">
        <f>SUM(K9)</f>
        <v>245</v>
      </c>
    </row>
    <row r="10" spans="1:17">
      <c r="A10" s="1">
        <v>8</v>
      </c>
      <c r="B10" s="13" t="s">
        <v>34</v>
      </c>
      <c r="C10" s="8">
        <v>50</v>
      </c>
      <c r="D10" s="8">
        <v>0</v>
      </c>
      <c r="E10" s="8">
        <v>45</v>
      </c>
      <c r="F10" s="8">
        <v>0</v>
      </c>
      <c r="G10" s="8">
        <v>0</v>
      </c>
      <c r="H10" s="8">
        <v>45</v>
      </c>
      <c r="I10" s="8">
        <v>35</v>
      </c>
      <c r="J10" s="8">
        <v>35</v>
      </c>
      <c r="K10" s="8">
        <f t="shared" ref="K10:K25" si="0">SUM(C10:J10)</f>
        <v>210</v>
      </c>
      <c r="N10">
        <f>SUM(K10)</f>
        <v>210</v>
      </c>
    </row>
    <row r="11" spans="1:17">
      <c r="A11" s="1">
        <v>9</v>
      </c>
      <c r="B11" s="13" t="s">
        <v>53</v>
      </c>
      <c r="C11" s="8">
        <v>0</v>
      </c>
      <c r="D11" s="8">
        <v>30</v>
      </c>
      <c r="E11" s="8">
        <v>25</v>
      </c>
      <c r="F11" s="8">
        <v>35</v>
      </c>
      <c r="G11" s="8">
        <v>0</v>
      </c>
      <c r="H11" s="8">
        <v>50</v>
      </c>
      <c r="I11" s="8">
        <v>18</v>
      </c>
      <c r="J11" s="8">
        <v>40</v>
      </c>
      <c r="K11" s="8">
        <f t="shared" si="0"/>
        <v>198</v>
      </c>
    </row>
    <row r="12" spans="1:17">
      <c r="A12" s="1">
        <v>10</v>
      </c>
      <c r="B12" s="13" t="s">
        <v>31</v>
      </c>
      <c r="C12" s="8">
        <v>90</v>
      </c>
      <c r="D12" s="8">
        <v>0</v>
      </c>
      <c r="E12" s="8">
        <v>0</v>
      </c>
      <c r="F12" s="8">
        <v>80</v>
      </c>
      <c r="G12" s="8">
        <v>0</v>
      </c>
      <c r="H12" s="8">
        <v>0</v>
      </c>
      <c r="I12" s="8">
        <v>0</v>
      </c>
      <c r="J12" s="8">
        <v>0</v>
      </c>
      <c r="K12" s="8">
        <f t="shared" si="0"/>
        <v>170</v>
      </c>
      <c r="O12">
        <f>SUM(K12)</f>
        <v>170</v>
      </c>
    </row>
    <row r="13" spans="1:17">
      <c r="A13" s="1">
        <v>11</v>
      </c>
      <c r="B13" s="13" t="s">
        <v>52</v>
      </c>
      <c r="C13" s="8">
        <v>0</v>
      </c>
      <c r="D13" s="8">
        <v>35</v>
      </c>
      <c r="E13" s="8">
        <v>22</v>
      </c>
      <c r="F13" s="8">
        <v>4</v>
      </c>
      <c r="G13" s="8">
        <v>60</v>
      </c>
      <c r="H13" s="8" t="s">
        <v>158</v>
      </c>
      <c r="I13" s="8">
        <v>0</v>
      </c>
      <c r="J13" s="8">
        <v>25</v>
      </c>
      <c r="K13" s="8">
        <f t="shared" si="0"/>
        <v>146</v>
      </c>
      <c r="O13">
        <f>SUM(K13)</f>
        <v>146</v>
      </c>
    </row>
    <row r="14" spans="1:17">
      <c r="A14" s="1">
        <v>12</v>
      </c>
      <c r="B14" s="13" t="s">
        <v>51</v>
      </c>
      <c r="C14" s="8">
        <v>0</v>
      </c>
      <c r="D14" s="8">
        <v>45</v>
      </c>
      <c r="E14" s="8">
        <v>35</v>
      </c>
      <c r="F14" s="8">
        <v>25</v>
      </c>
      <c r="G14" s="8">
        <v>0</v>
      </c>
      <c r="H14" s="8">
        <v>40</v>
      </c>
      <c r="I14" s="8">
        <v>0</v>
      </c>
      <c r="J14" s="8">
        <v>0</v>
      </c>
      <c r="K14" s="8">
        <f t="shared" si="0"/>
        <v>145</v>
      </c>
      <c r="N14">
        <f>SUM(K14)</f>
        <v>145</v>
      </c>
    </row>
    <row r="15" spans="1:17">
      <c r="A15" s="1">
        <v>13</v>
      </c>
      <c r="B15" s="13" t="s">
        <v>54</v>
      </c>
      <c r="C15" s="8">
        <v>0</v>
      </c>
      <c r="D15" s="8">
        <v>24</v>
      </c>
      <c r="E15" s="8">
        <v>20</v>
      </c>
      <c r="F15" s="8">
        <v>0</v>
      </c>
      <c r="G15" s="8">
        <v>0</v>
      </c>
      <c r="H15" s="8">
        <v>30</v>
      </c>
      <c r="I15" s="8">
        <v>11</v>
      </c>
      <c r="J15" s="8">
        <v>0</v>
      </c>
      <c r="K15" s="8">
        <f t="shared" si="0"/>
        <v>85</v>
      </c>
      <c r="O15">
        <f>SUM(K15)</f>
        <v>85</v>
      </c>
    </row>
    <row r="16" spans="1:17">
      <c r="A16" s="1">
        <v>14</v>
      </c>
      <c r="B16" s="13" t="s">
        <v>113</v>
      </c>
      <c r="C16" s="8">
        <v>0</v>
      </c>
      <c r="D16" s="8">
        <v>40</v>
      </c>
      <c r="E16" s="8">
        <v>40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f t="shared" si="0"/>
        <v>80</v>
      </c>
      <c r="O16">
        <f>SUM(K16)</f>
        <v>80</v>
      </c>
    </row>
    <row r="17" spans="1:16">
      <c r="A17" s="1">
        <v>15</v>
      </c>
      <c r="B17" s="13" t="s">
        <v>40</v>
      </c>
      <c r="C17" s="8">
        <v>24</v>
      </c>
      <c r="D17" s="8">
        <v>21</v>
      </c>
      <c r="E17" s="8">
        <v>0</v>
      </c>
      <c r="F17" s="8">
        <v>0</v>
      </c>
      <c r="G17" s="8">
        <v>0</v>
      </c>
      <c r="H17" s="8">
        <v>24</v>
      </c>
      <c r="I17" s="8">
        <v>10</v>
      </c>
      <c r="J17" s="8">
        <v>0</v>
      </c>
      <c r="K17" s="8">
        <f t="shared" si="0"/>
        <v>79</v>
      </c>
      <c r="P17">
        <f>SUM(K17)</f>
        <v>79</v>
      </c>
    </row>
    <row r="18" spans="1:16">
      <c r="A18" s="1">
        <v>16</v>
      </c>
      <c r="B18" s="13" t="s">
        <v>39</v>
      </c>
      <c r="C18" s="8">
        <v>25</v>
      </c>
      <c r="D18" s="8">
        <v>0</v>
      </c>
      <c r="E18" s="8">
        <v>0</v>
      </c>
      <c r="F18" s="8">
        <v>19</v>
      </c>
      <c r="G18" s="8">
        <v>0</v>
      </c>
      <c r="H18" s="8">
        <v>25</v>
      </c>
      <c r="I18" s="8">
        <v>9</v>
      </c>
      <c r="J18" s="8">
        <v>0</v>
      </c>
      <c r="K18" s="8">
        <f t="shared" si="0"/>
        <v>78</v>
      </c>
      <c r="P18">
        <f>SUM(K18)</f>
        <v>78</v>
      </c>
    </row>
    <row r="19" spans="1:16">
      <c r="A19" s="1">
        <v>17</v>
      </c>
      <c r="B19" s="13" t="s">
        <v>191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60</v>
      </c>
      <c r="J19" s="8">
        <v>0</v>
      </c>
      <c r="K19" s="8">
        <f t="shared" si="0"/>
        <v>60</v>
      </c>
    </row>
    <row r="20" spans="1:16">
      <c r="A20" s="1">
        <v>18</v>
      </c>
      <c r="B20" s="13" t="s">
        <v>151</v>
      </c>
      <c r="C20" s="8">
        <v>0</v>
      </c>
      <c r="D20" s="8">
        <v>0</v>
      </c>
      <c r="E20" s="8">
        <v>0</v>
      </c>
      <c r="F20" s="8">
        <v>0</v>
      </c>
      <c r="G20" s="8">
        <v>47.5</v>
      </c>
      <c r="H20" s="8">
        <v>0</v>
      </c>
      <c r="I20" s="8">
        <v>0</v>
      </c>
      <c r="J20" s="8">
        <v>0</v>
      </c>
      <c r="K20" s="8">
        <f t="shared" si="0"/>
        <v>47.5</v>
      </c>
    </row>
    <row r="21" spans="1:16">
      <c r="A21" s="1">
        <v>19</v>
      </c>
      <c r="B21" s="13" t="s">
        <v>152</v>
      </c>
      <c r="C21" s="8">
        <v>0</v>
      </c>
      <c r="D21" s="8">
        <v>0</v>
      </c>
      <c r="E21" s="8">
        <v>0</v>
      </c>
      <c r="F21" s="8">
        <v>0</v>
      </c>
      <c r="G21" s="8">
        <v>47.5</v>
      </c>
      <c r="H21" s="8">
        <v>0</v>
      </c>
      <c r="I21" s="8">
        <v>0</v>
      </c>
      <c r="J21" s="8">
        <v>0</v>
      </c>
      <c r="K21" s="8">
        <f t="shared" si="0"/>
        <v>47.5</v>
      </c>
    </row>
    <row r="22" spans="1:16">
      <c r="A22" s="1">
        <v>20</v>
      </c>
      <c r="B22" s="13" t="s">
        <v>35</v>
      </c>
      <c r="C22" s="8">
        <v>45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45</v>
      </c>
    </row>
    <row r="23" spans="1:16">
      <c r="A23" s="1">
        <v>21</v>
      </c>
      <c r="B23" s="13" t="s">
        <v>114</v>
      </c>
      <c r="C23" s="8">
        <v>0</v>
      </c>
      <c r="D23" s="8">
        <v>0</v>
      </c>
      <c r="E23" s="8">
        <v>0</v>
      </c>
      <c r="F23" s="8">
        <v>45</v>
      </c>
      <c r="G23" s="8">
        <v>0</v>
      </c>
      <c r="H23" s="8">
        <v>0</v>
      </c>
      <c r="I23" s="8">
        <v>0</v>
      </c>
      <c r="J23" s="8">
        <v>0</v>
      </c>
      <c r="K23" s="8">
        <f t="shared" si="0"/>
        <v>45</v>
      </c>
    </row>
    <row r="24" spans="1:16">
      <c r="A24" s="1">
        <v>22</v>
      </c>
      <c r="B24" s="13" t="s">
        <v>153</v>
      </c>
      <c r="C24" s="8">
        <v>0</v>
      </c>
      <c r="D24" s="8">
        <v>0</v>
      </c>
      <c r="E24" s="8">
        <v>0</v>
      </c>
      <c r="F24" s="8">
        <v>0</v>
      </c>
      <c r="G24" s="8">
        <v>45</v>
      </c>
      <c r="H24" s="8">
        <v>0</v>
      </c>
      <c r="I24" s="8">
        <v>0</v>
      </c>
      <c r="J24" s="8">
        <v>0</v>
      </c>
      <c r="K24" s="8">
        <f t="shared" si="0"/>
        <v>45</v>
      </c>
    </row>
    <row r="25" spans="1:16">
      <c r="A25" s="1">
        <v>23</v>
      </c>
      <c r="B25" s="13" t="s">
        <v>115</v>
      </c>
      <c r="C25" s="8">
        <v>0</v>
      </c>
      <c r="D25" s="8">
        <v>0</v>
      </c>
      <c r="E25" s="8">
        <v>0</v>
      </c>
      <c r="F25" s="8">
        <v>40</v>
      </c>
      <c r="G25" s="8">
        <v>0</v>
      </c>
      <c r="H25" s="8">
        <v>0</v>
      </c>
      <c r="I25" s="8">
        <v>0</v>
      </c>
      <c r="J25" s="8">
        <v>0</v>
      </c>
      <c r="K25" s="8">
        <f t="shared" si="0"/>
        <v>40</v>
      </c>
    </row>
    <row r="26" spans="1:16">
      <c r="A26" s="1">
        <v>24</v>
      </c>
      <c r="B26" s="13" t="s">
        <v>154</v>
      </c>
      <c r="C26" s="8">
        <v>0</v>
      </c>
      <c r="D26" s="8">
        <v>0</v>
      </c>
      <c r="E26" s="8">
        <v>0</v>
      </c>
      <c r="F26" s="8">
        <v>0</v>
      </c>
      <c r="G26" s="8">
        <v>40</v>
      </c>
      <c r="H26" s="8">
        <v>0</v>
      </c>
      <c r="I26" s="8">
        <v>0</v>
      </c>
      <c r="J26" s="8">
        <v>0</v>
      </c>
      <c r="K26" s="8">
        <v>40</v>
      </c>
    </row>
    <row r="27" spans="1:16">
      <c r="A27" s="1">
        <v>25</v>
      </c>
      <c r="B27" s="13" t="s">
        <v>192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40</v>
      </c>
      <c r="J27" s="8">
        <v>0</v>
      </c>
      <c r="K27" s="8">
        <v>40</v>
      </c>
    </row>
    <row r="28" spans="1:16">
      <c r="A28" s="1">
        <v>26</v>
      </c>
      <c r="B28" s="13" t="s">
        <v>37</v>
      </c>
      <c r="C28" s="8">
        <v>35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f t="shared" ref="K28:K59" si="1">SUM(C28:J28)</f>
        <v>35</v>
      </c>
    </row>
    <row r="29" spans="1:16">
      <c r="A29" s="1">
        <v>27</v>
      </c>
      <c r="B29" s="13" t="s">
        <v>38</v>
      </c>
      <c r="C29" s="8">
        <v>30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f t="shared" si="1"/>
        <v>30</v>
      </c>
    </row>
    <row r="30" spans="1:16">
      <c r="A30" s="1">
        <v>28</v>
      </c>
      <c r="B30" s="13" t="s">
        <v>74</v>
      </c>
      <c r="C30" s="8">
        <v>0</v>
      </c>
      <c r="D30" s="8">
        <v>0</v>
      </c>
      <c r="E30" s="8">
        <v>30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f t="shared" si="1"/>
        <v>30</v>
      </c>
      <c r="O30">
        <f>SUM(K30)</f>
        <v>30</v>
      </c>
    </row>
    <row r="31" spans="1:16">
      <c r="A31" s="1">
        <v>29</v>
      </c>
      <c r="B31" s="13" t="s">
        <v>193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30</v>
      </c>
      <c r="J31" s="8">
        <v>0</v>
      </c>
      <c r="K31" s="8">
        <f t="shared" si="1"/>
        <v>30</v>
      </c>
    </row>
    <row r="32" spans="1:16">
      <c r="A32" s="1">
        <v>30</v>
      </c>
      <c r="B32" s="13" t="s">
        <v>116</v>
      </c>
      <c r="C32" s="8">
        <v>0</v>
      </c>
      <c r="D32" s="8">
        <v>0</v>
      </c>
      <c r="E32" s="8">
        <v>0</v>
      </c>
      <c r="F32" s="8">
        <v>30</v>
      </c>
      <c r="G32" s="8">
        <v>0</v>
      </c>
      <c r="H32" s="8">
        <v>0</v>
      </c>
      <c r="I32" s="8">
        <v>0</v>
      </c>
      <c r="J32" s="8">
        <v>0</v>
      </c>
      <c r="K32" s="8">
        <f t="shared" si="1"/>
        <v>30</v>
      </c>
    </row>
    <row r="33" spans="1:15">
      <c r="A33" s="1">
        <v>31</v>
      </c>
      <c r="B33" s="13" t="s">
        <v>56</v>
      </c>
      <c r="C33" s="8">
        <v>0</v>
      </c>
      <c r="D33" s="8">
        <v>22</v>
      </c>
      <c r="E33" s="8">
        <v>7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f t="shared" si="1"/>
        <v>29</v>
      </c>
      <c r="O33">
        <f>SUM(K33)</f>
        <v>29</v>
      </c>
    </row>
    <row r="34" spans="1:15">
      <c r="A34" s="1">
        <v>32</v>
      </c>
      <c r="B34" s="13" t="s">
        <v>194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25</v>
      </c>
      <c r="J34" s="8">
        <v>0</v>
      </c>
      <c r="K34" s="8">
        <f t="shared" si="1"/>
        <v>25</v>
      </c>
    </row>
    <row r="35" spans="1:15">
      <c r="A35" s="1">
        <v>33</v>
      </c>
      <c r="B35" s="13" t="s">
        <v>195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24</v>
      </c>
      <c r="J35" s="8">
        <v>0</v>
      </c>
      <c r="K35" s="8">
        <f t="shared" si="1"/>
        <v>24</v>
      </c>
    </row>
    <row r="36" spans="1:15">
      <c r="A36" s="1">
        <v>34</v>
      </c>
      <c r="B36" s="13" t="s">
        <v>75</v>
      </c>
      <c r="C36" s="8">
        <v>0</v>
      </c>
      <c r="D36" s="8">
        <v>0</v>
      </c>
      <c r="E36" s="8">
        <v>24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f t="shared" si="1"/>
        <v>24</v>
      </c>
      <c r="O36">
        <f>SUM(K36)</f>
        <v>24</v>
      </c>
    </row>
    <row r="37" spans="1:15">
      <c r="A37" s="1">
        <v>35</v>
      </c>
      <c r="B37" s="13" t="s">
        <v>207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24</v>
      </c>
      <c r="K37" s="8">
        <f t="shared" si="1"/>
        <v>24</v>
      </c>
    </row>
    <row r="38" spans="1:15">
      <c r="A38" s="1">
        <v>36</v>
      </c>
      <c r="B38" s="13" t="s">
        <v>196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23</v>
      </c>
      <c r="J38" s="8">
        <v>0</v>
      </c>
      <c r="K38" s="8">
        <f t="shared" si="1"/>
        <v>23</v>
      </c>
    </row>
    <row r="39" spans="1:15">
      <c r="A39" s="1">
        <v>37</v>
      </c>
      <c r="B39" s="13" t="s">
        <v>41</v>
      </c>
      <c r="C39" s="8">
        <v>23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f t="shared" si="1"/>
        <v>23</v>
      </c>
    </row>
    <row r="40" spans="1:15">
      <c r="A40" s="1">
        <v>38</v>
      </c>
      <c r="B40" s="13" t="s">
        <v>55</v>
      </c>
      <c r="C40" s="8">
        <v>0</v>
      </c>
      <c r="D40" s="8">
        <v>23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f t="shared" si="1"/>
        <v>23</v>
      </c>
      <c r="O40">
        <f>SUM(K40)</f>
        <v>23</v>
      </c>
    </row>
    <row r="41" spans="1:15">
      <c r="A41" s="1">
        <v>39</v>
      </c>
      <c r="B41" s="13" t="s">
        <v>76</v>
      </c>
      <c r="C41" s="8">
        <v>0</v>
      </c>
      <c r="D41" s="8">
        <v>0</v>
      </c>
      <c r="E41" s="8">
        <v>23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 t="shared" si="1"/>
        <v>23</v>
      </c>
      <c r="O41">
        <f>SUM(K41)</f>
        <v>23</v>
      </c>
    </row>
    <row r="42" spans="1:15">
      <c r="A42" s="1">
        <v>40</v>
      </c>
      <c r="B42" s="13" t="s">
        <v>117</v>
      </c>
      <c r="C42" s="8">
        <v>0</v>
      </c>
      <c r="D42" s="8">
        <v>0</v>
      </c>
      <c r="E42" s="8">
        <v>0</v>
      </c>
      <c r="F42" s="8">
        <v>23</v>
      </c>
      <c r="G42" s="8">
        <v>0</v>
      </c>
      <c r="H42" s="8">
        <v>0</v>
      </c>
      <c r="I42" s="8">
        <v>0</v>
      </c>
      <c r="J42" s="8">
        <v>0</v>
      </c>
      <c r="K42" s="8">
        <f t="shared" si="1"/>
        <v>23</v>
      </c>
    </row>
    <row r="43" spans="1:15">
      <c r="A43" s="1">
        <v>41</v>
      </c>
      <c r="B43" s="13" t="s">
        <v>209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23</v>
      </c>
      <c r="K43" s="8">
        <f t="shared" si="1"/>
        <v>23</v>
      </c>
    </row>
    <row r="44" spans="1:15">
      <c r="A44" s="1">
        <v>42</v>
      </c>
      <c r="B44" s="13" t="s">
        <v>208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22</v>
      </c>
      <c r="K44" s="8">
        <f t="shared" si="1"/>
        <v>22</v>
      </c>
    </row>
    <row r="45" spans="1:15">
      <c r="A45" s="1">
        <v>43</v>
      </c>
      <c r="B45" s="13" t="s">
        <v>197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22</v>
      </c>
      <c r="J45" s="8">
        <v>0</v>
      </c>
      <c r="K45" s="8">
        <f t="shared" si="1"/>
        <v>22</v>
      </c>
    </row>
    <row r="46" spans="1:15">
      <c r="A46" s="1">
        <v>44</v>
      </c>
      <c r="B46" s="13" t="s">
        <v>42</v>
      </c>
      <c r="C46" s="8">
        <v>22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f t="shared" si="1"/>
        <v>22</v>
      </c>
    </row>
    <row r="47" spans="1:15">
      <c r="A47" s="1">
        <v>45</v>
      </c>
      <c r="B47" s="13" t="s">
        <v>118</v>
      </c>
      <c r="C47" s="8">
        <v>0</v>
      </c>
      <c r="D47" s="8">
        <v>0</v>
      </c>
      <c r="E47" s="8">
        <v>0</v>
      </c>
      <c r="F47" s="8">
        <v>22</v>
      </c>
      <c r="G47" s="8">
        <v>0</v>
      </c>
      <c r="H47" s="8">
        <v>0</v>
      </c>
      <c r="I47" s="8">
        <v>0</v>
      </c>
      <c r="J47" s="8">
        <v>0</v>
      </c>
      <c r="K47" s="8">
        <f t="shared" si="1"/>
        <v>22</v>
      </c>
    </row>
    <row r="48" spans="1:15">
      <c r="A48" s="1">
        <v>46</v>
      </c>
      <c r="B48" s="13" t="s">
        <v>198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21</v>
      </c>
      <c r="J48" s="8">
        <v>0</v>
      </c>
      <c r="K48" s="8">
        <f t="shared" si="1"/>
        <v>21</v>
      </c>
    </row>
    <row r="49" spans="1:16">
      <c r="A49" s="1">
        <v>47</v>
      </c>
      <c r="B49" s="13" t="s">
        <v>48</v>
      </c>
      <c r="C49" s="8">
        <v>21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f t="shared" si="1"/>
        <v>21</v>
      </c>
    </row>
    <row r="50" spans="1:16">
      <c r="A50" s="1">
        <v>48</v>
      </c>
      <c r="B50" s="13" t="s">
        <v>119</v>
      </c>
      <c r="C50" s="8">
        <v>0</v>
      </c>
      <c r="D50" s="8">
        <v>0</v>
      </c>
      <c r="E50" s="8">
        <v>0</v>
      </c>
      <c r="F50" s="8">
        <v>21</v>
      </c>
      <c r="G50" s="8">
        <v>0</v>
      </c>
      <c r="H50" s="8">
        <v>0</v>
      </c>
      <c r="I50" s="8">
        <v>0</v>
      </c>
      <c r="J50" s="8">
        <v>0</v>
      </c>
      <c r="K50" s="8">
        <f t="shared" si="1"/>
        <v>21</v>
      </c>
    </row>
    <row r="51" spans="1:16">
      <c r="A51" s="1">
        <v>49</v>
      </c>
      <c r="B51" s="13" t="s">
        <v>199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20</v>
      </c>
      <c r="J51" s="8">
        <v>0</v>
      </c>
      <c r="K51" s="8">
        <f t="shared" si="1"/>
        <v>20</v>
      </c>
    </row>
    <row r="52" spans="1:16">
      <c r="A52" s="1">
        <v>50</v>
      </c>
      <c r="B52" s="13" t="s">
        <v>57</v>
      </c>
      <c r="C52" s="8">
        <v>0</v>
      </c>
      <c r="D52" s="8">
        <v>20</v>
      </c>
      <c r="E52" s="8">
        <v>0</v>
      </c>
      <c r="F52" s="8">
        <v>0</v>
      </c>
      <c r="G52" s="8">
        <v>0</v>
      </c>
      <c r="H52" s="8" t="s">
        <v>158</v>
      </c>
      <c r="I52" s="8">
        <v>0</v>
      </c>
      <c r="J52" s="8">
        <v>0</v>
      </c>
      <c r="K52" s="8">
        <f t="shared" si="1"/>
        <v>20</v>
      </c>
      <c r="P52">
        <f>SUM(K52)</f>
        <v>20</v>
      </c>
    </row>
    <row r="53" spans="1:16">
      <c r="A53" s="1">
        <v>51</v>
      </c>
      <c r="B53" s="13" t="s">
        <v>43</v>
      </c>
      <c r="C53" s="8">
        <v>20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f t="shared" si="1"/>
        <v>20</v>
      </c>
    </row>
    <row r="54" spans="1:16">
      <c r="A54" s="1">
        <v>52</v>
      </c>
      <c r="B54" s="13" t="s">
        <v>120</v>
      </c>
      <c r="C54" s="8">
        <v>0</v>
      </c>
      <c r="D54" s="8">
        <v>0</v>
      </c>
      <c r="E54" s="8">
        <v>0</v>
      </c>
      <c r="F54" s="8">
        <v>20</v>
      </c>
      <c r="G54" s="8">
        <v>0</v>
      </c>
      <c r="H54" s="8">
        <v>0</v>
      </c>
      <c r="I54" s="8">
        <v>0</v>
      </c>
      <c r="J54" s="8">
        <v>0</v>
      </c>
      <c r="K54" s="8">
        <f t="shared" si="1"/>
        <v>20</v>
      </c>
    </row>
    <row r="55" spans="1:16">
      <c r="A55" s="1">
        <v>53</v>
      </c>
      <c r="B55" s="13" t="s">
        <v>200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19</v>
      </c>
      <c r="J55" s="8">
        <v>0</v>
      </c>
      <c r="K55" s="8">
        <f t="shared" si="1"/>
        <v>19</v>
      </c>
    </row>
    <row r="56" spans="1:16">
      <c r="A56" s="1">
        <v>54</v>
      </c>
      <c r="B56" s="13" t="s">
        <v>44</v>
      </c>
      <c r="C56" s="8">
        <v>19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f t="shared" si="1"/>
        <v>19</v>
      </c>
    </row>
    <row r="57" spans="1:16">
      <c r="A57" s="1">
        <v>55</v>
      </c>
      <c r="B57" s="13" t="s">
        <v>77</v>
      </c>
      <c r="C57" s="8">
        <v>0</v>
      </c>
      <c r="D57" s="8">
        <v>0</v>
      </c>
      <c r="E57" s="8">
        <v>19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f t="shared" si="1"/>
        <v>19</v>
      </c>
    </row>
    <row r="58" spans="1:16">
      <c r="A58" s="1">
        <v>56</v>
      </c>
      <c r="B58" s="13" t="s">
        <v>45</v>
      </c>
      <c r="C58" s="8">
        <v>18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f t="shared" si="1"/>
        <v>18</v>
      </c>
    </row>
    <row r="59" spans="1:16">
      <c r="A59" s="1">
        <v>57</v>
      </c>
      <c r="B59" s="13" t="s">
        <v>78</v>
      </c>
      <c r="C59" s="8">
        <v>0</v>
      </c>
      <c r="D59" s="8">
        <v>0</v>
      </c>
      <c r="E59" s="8">
        <v>18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f t="shared" si="1"/>
        <v>18</v>
      </c>
    </row>
    <row r="60" spans="1:16">
      <c r="A60" s="1">
        <v>58</v>
      </c>
      <c r="B60" s="13" t="s">
        <v>121</v>
      </c>
      <c r="C60" s="8">
        <v>0</v>
      </c>
      <c r="D60" s="8">
        <v>0</v>
      </c>
      <c r="E60" s="8">
        <v>0</v>
      </c>
      <c r="F60" s="8">
        <v>18</v>
      </c>
      <c r="G60" s="8">
        <v>0</v>
      </c>
      <c r="H60" s="8">
        <v>0</v>
      </c>
      <c r="I60" s="8">
        <v>0</v>
      </c>
      <c r="J60" s="8">
        <v>0</v>
      </c>
      <c r="K60" s="8">
        <f t="shared" ref="K60:K91" si="2">SUM(C60:J60)</f>
        <v>18</v>
      </c>
    </row>
    <row r="61" spans="1:16">
      <c r="A61" s="1">
        <v>59</v>
      </c>
      <c r="B61" s="13" t="s">
        <v>201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17</v>
      </c>
      <c r="J61" s="8">
        <v>0</v>
      </c>
      <c r="K61" s="8">
        <f t="shared" si="2"/>
        <v>17</v>
      </c>
    </row>
    <row r="62" spans="1:16">
      <c r="A62" s="1">
        <v>60</v>
      </c>
      <c r="B62" s="13" t="s">
        <v>46</v>
      </c>
      <c r="C62" s="8">
        <v>17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f t="shared" si="2"/>
        <v>17</v>
      </c>
    </row>
    <row r="63" spans="1:16">
      <c r="A63" s="1">
        <v>61</v>
      </c>
      <c r="B63" s="13" t="s">
        <v>79</v>
      </c>
      <c r="C63" s="8">
        <v>0</v>
      </c>
      <c r="D63" s="8">
        <v>0</v>
      </c>
      <c r="E63" s="8">
        <v>17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f t="shared" si="2"/>
        <v>17</v>
      </c>
      <c r="O63">
        <f>SUM(K63)</f>
        <v>17</v>
      </c>
    </row>
    <row r="64" spans="1:16">
      <c r="A64" s="1">
        <v>62</v>
      </c>
      <c r="B64" s="13" t="s">
        <v>122</v>
      </c>
      <c r="C64" s="8">
        <v>0</v>
      </c>
      <c r="D64" s="8">
        <v>0</v>
      </c>
      <c r="E64" s="8">
        <v>0</v>
      </c>
      <c r="F64" s="8">
        <v>17</v>
      </c>
      <c r="G64" s="8">
        <v>0</v>
      </c>
      <c r="H64" s="8">
        <v>0</v>
      </c>
      <c r="I64" s="8">
        <v>0</v>
      </c>
      <c r="J64" s="8">
        <v>0</v>
      </c>
      <c r="K64" s="8">
        <f t="shared" si="2"/>
        <v>17</v>
      </c>
    </row>
    <row r="65" spans="1:15">
      <c r="A65" s="1">
        <v>63</v>
      </c>
      <c r="B65" s="13" t="s">
        <v>80</v>
      </c>
      <c r="C65" s="8">
        <v>0</v>
      </c>
      <c r="D65" s="8">
        <v>0</v>
      </c>
      <c r="E65" s="8">
        <v>16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f t="shared" si="2"/>
        <v>16</v>
      </c>
    </row>
    <row r="66" spans="1:15">
      <c r="A66" s="1">
        <v>64</v>
      </c>
      <c r="B66" s="13" t="s">
        <v>123</v>
      </c>
      <c r="C66" s="8">
        <v>0</v>
      </c>
      <c r="D66" s="8">
        <v>0</v>
      </c>
      <c r="E66" s="8">
        <v>0</v>
      </c>
      <c r="F66" s="8">
        <v>16</v>
      </c>
      <c r="G66" s="8">
        <v>0</v>
      </c>
      <c r="H66" s="8">
        <v>0</v>
      </c>
      <c r="I66" s="8">
        <v>0</v>
      </c>
      <c r="J66" s="8">
        <v>0</v>
      </c>
      <c r="K66" s="8">
        <f t="shared" si="2"/>
        <v>16</v>
      </c>
    </row>
    <row r="67" spans="1:15">
      <c r="A67" s="1">
        <v>65</v>
      </c>
      <c r="B67" s="13" t="s">
        <v>202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15</v>
      </c>
      <c r="J67" s="8">
        <v>0</v>
      </c>
      <c r="K67" s="8">
        <f t="shared" si="2"/>
        <v>15</v>
      </c>
    </row>
    <row r="68" spans="1:15">
      <c r="A68" s="1">
        <v>66</v>
      </c>
      <c r="B68" s="13" t="s">
        <v>81</v>
      </c>
      <c r="C68" s="8">
        <v>0</v>
      </c>
      <c r="D68" s="8">
        <v>0</v>
      </c>
      <c r="E68" s="8">
        <v>15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f t="shared" si="2"/>
        <v>15</v>
      </c>
      <c r="O68">
        <f>SUM(K68)</f>
        <v>15</v>
      </c>
    </row>
    <row r="69" spans="1:15">
      <c r="A69" s="1">
        <v>67</v>
      </c>
      <c r="B69" s="13" t="s">
        <v>124</v>
      </c>
      <c r="C69" s="8">
        <v>0</v>
      </c>
      <c r="D69" s="8">
        <v>0</v>
      </c>
      <c r="E69" s="8">
        <v>0</v>
      </c>
      <c r="F69" s="8">
        <v>15</v>
      </c>
      <c r="G69" s="8">
        <v>0</v>
      </c>
      <c r="H69" s="8">
        <v>0</v>
      </c>
      <c r="I69" s="8">
        <v>0</v>
      </c>
      <c r="J69" s="8">
        <v>0</v>
      </c>
      <c r="K69" s="8">
        <f t="shared" si="2"/>
        <v>15</v>
      </c>
    </row>
    <row r="70" spans="1:15">
      <c r="A70" s="1">
        <v>68</v>
      </c>
      <c r="B70" s="13" t="s">
        <v>82</v>
      </c>
      <c r="C70" s="8">
        <v>0</v>
      </c>
      <c r="D70" s="8">
        <v>0</v>
      </c>
      <c r="E70" s="8">
        <v>14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f t="shared" si="2"/>
        <v>14</v>
      </c>
    </row>
    <row r="71" spans="1:15">
      <c r="A71" s="1">
        <v>69</v>
      </c>
      <c r="B71" s="13" t="s">
        <v>125</v>
      </c>
      <c r="C71" s="8">
        <v>0</v>
      </c>
      <c r="D71" s="8">
        <v>0</v>
      </c>
      <c r="E71" s="8">
        <v>0</v>
      </c>
      <c r="F71" s="8">
        <v>14</v>
      </c>
      <c r="G71" s="8">
        <v>0</v>
      </c>
      <c r="H71" s="8">
        <v>0</v>
      </c>
      <c r="I71" s="8">
        <v>0</v>
      </c>
      <c r="J71" s="8">
        <v>0</v>
      </c>
      <c r="K71" s="8">
        <f t="shared" si="2"/>
        <v>14</v>
      </c>
    </row>
    <row r="72" spans="1:15">
      <c r="A72" s="1">
        <v>70</v>
      </c>
      <c r="B72" s="13" t="s">
        <v>203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13</v>
      </c>
      <c r="J72" s="8">
        <v>0</v>
      </c>
      <c r="K72" s="8">
        <f t="shared" si="2"/>
        <v>13</v>
      </c>
    </row>
    <row r="73" spans="1:15">
      <c r="A73" s="1">
        <v>71</v>
      </c>
      <c r="B73" s="13" t="s">
        <v>83</v>
      </c>
      <c r="C73" s="8">
        <v>0</v>
      </c>
      <c r="D73" s="8">
        <v>0</v>
      </c>
      <c r="E73" s="8">
        <v>13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f t="shared" si="2"/>
        <v>13</v>
      </c>
    </row>
    <row r="74" spans="1:15">
      <c r="A74" s="1">
        <v>72</v>
      </c>
      <c r="B74" s="13" t="s">
        <v>126</v>
      </c>
      <c r="C74" s="8">
        <v>0</v>
      </c>
      <c r="D74" s="8">
        <v>0</v>
      </c>
      <c r="E74" s="8">
        <v>0</v>
      </c>
      <c r="F74" s="8">
        <v>13</v>
      </c>
      <c r="G74" s="8">
        <v>0</v>
      </c>
      <c r="H74" s="8">
        <v>0</v>
      </c>
      <c r="I74" s="8">
        <v>0</v>
      </c>
      <c r="J74" s="8">
        <v>0</v>
      </c>
      <c r="K74" s="8">
        <f t="shared" si="2"/>
        <v>13</v>
      </c>
    </row>
    <row r="75" spans="1:15">
      <c r="A75" s="1">
        <v>73</v>
      </c>
      <c r="B75" s="13" t="s">
        <v>204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12</v>
      </c>
      <c r="J75" s="8">
        <v>0</v>
      </c>
      <c r="K75" s="8">
        <f t="shared" si="2"/>
        <v>12</v>
      </c>
    </row>
    <row r="76" spans="1:15">
      <c r="A76" s="1">
        <v>74</v>
      </c>
      <c r="B76" s="13" t="s">
        <v>84</v>
      </c>
      <c r="C76" s="8">
        <v>0</v>
      </c>
      <c r="D76" s="8">
        <v>0</v>
      </c>
      <c r="E76" s="8">
        <v>12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f t="shared" si="2"/>
        <v>12</v>
      </c>
    </row>
    <row r="77" spans="1:15">
      <c r="A77" s="1">
        <v>75</v>
      </c>
      <c r="B77" s="13" t="s">
        <v>127</v>
      </c>
      <c r="C77" s="8">
        <v>0</v>
      </c>
      <c r="D77" s="8">
        <v>0</v>
      </c>
      <c r="E77" s="8">
        <v>0</v>
      </c>
      <c r="F77" s="8">
        <v>12</v>
      </c>
      <c r="G77" s="8">
        <v>0</v>
      </c>
      <c r="H77" s="8">
        <v>0</v>
      </c>
      <c r="I77" s="8">
        <v>0</v>
      </c>
      <c r="J77" s="8">
        <v>0</v>
      </c>
      <c r="K77" s="8">
        <f t="shared" si="2"/>
        <v>12</v>
      </c>
    </row>
    <row r="78" spans="1:15">
      <c r="A78" s="1">
        <v>76</v>
      </c>
      <c r="B78" s="13" t="s">
        <v>85</v>
      </c>
      <c r="C78" s="8">
        <v>0</v>
      </c>
      <c r="D78" s="8">
        <v>0</v>
      </c>
      <c r="E78" s="8">
        <v>11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f t="shared" si="2"/>
        <v>11</v>
      </c>
    </row>
    <row r="79" spans="1:15">
      <c r="A79" s="1">
        <v>77</v>
      </c>
      <c r="B79" s="13" t="s">
        <v>128</v>
      </c>
      <c r="C79" s="8">
        <v>0</v>
      </c>
      <c r="D79" s="8">
        <v>0</v>
      </c>
      <c r="E79" s="8">
        <v>0</v>
      </c>
      <c r="F79" s="8">
        <v>11</v>
      </c>
      <c r="G79" s="8">
        <v>0</v>
      </c>
      <c r="H79" s="8">
        <v>0</v>
      </c>
      <c r="I79" s="8">
        <v>0</v>
      </c>
      <c r="J79" s="8">
        <v>0</v>
      </c>
      <c r="K79" s="8">
        <f t="shared" si="2"/>
        <v>11</v>
      </c>
    </row>
    <row r="80" spans="1:15">
      <c r="A80" s="1">
        <v>78</v>
      </c>
      <c r="B80" s="13" t="s">
        <v>86</v>
      </c>
      <c r="C80" s="8">
        <v>0</v>
      </c>
      <c r="D80" s="8">
        <v>0</v>
      </c>
      <c r="E80" s="8">
        <v>10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f t="shared" si="2"/>
        <v>10</v>
      </c>
    </row>
    <row r="81" spans="1:15">
      <c r="A81" s="1">
        <v>79</v>
      </c>
      <c r="B81" s="13" t="s">
        <v>129</v>
      </c>
      <c r="C81" s="8">
        <v>0</v>
      </c>
      <c r="D81" s="8">
        <v>0</v>
      </c>
      <c r="E81" s="8">
        <v>0</v>
      </c>
      <c r="F81" s="8">
        <v>10</v>
      </c>
      <c r="G81" s="8">
        <v>0</v>
      </c>
      <c r="H81" s="8">
        <v>0</v>
      </c>
      <c r="I81" s="8">
        <v>0</v>
      </c>
      <c r="J81" s="8">
        <v>0</v>
      </c>
      <c r="K81" s="8">
        <f t="shared" si="2"/>
        <v>10</v>
      </c>
    </row>
    <row r="82" spans="1:15">
      <c r="A82" s="1">
        <v>80</v>
      </c>
      <c r="B82" s="13" t="s">
        <v>87</v>
      </c>
      <c r="C82" s="8">
        <v>0</v>
      </c>
      <c r="D82" s="8">
        <v>0</v>
      </c>
      <c r="E82" s="8">
        <v>9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f t="shared" si="2"/>
        <v>9</v>
      </c>
      <c r="O82">
        <f>SUM(K82)</f>
        <v>9</v>
      </c>
    </row>
    <row r="83" spans="1:15">
      <c r="A83" s="1">
        <v>81</v>
      </c>
      <c r="B83" s="13" t="s">
        <v>130</v>
      </c>
      <c r="C83" s="8">
        <v>0</v>
      </c>
      <c r="D83" s="8">
        <v>0</v>
      </c>
      <c r="E83" s="8">
        <v>0</v>
      </c>
      <c r="F83" s="8">
        <v>9</v>
      </c>
      <c r="G83" s="8">
        <v>0</v>
      </c>
      <c r="H83" s="8">
        <v>0</v>
      </c>
      <c r="I83" s="8">
        <v>0</v>
      </c>
      <c r="J83" s="8">
        <v>0</v>
      </c>
      <c r="K83" s="8">
        <f t="shared" si="2"/>
        <v>9</v>
      </c>
    </row>
    <row r="84" spans="1:15">
      <c r="A84" s="1">
        <v>82</v>
      </c>
      <c r="B84" s="13" t="s">
        <v>205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8</v>
      </c>
      <c r="J84" s="8">
        <v>0</v>
      </c>
      <c r="K84" s="8">
        <f t="shared" si="2"/>
        <v>8</v>
      </c>
    </row>
    <row r="85" spans="1:15">
      <c r="A85" s="1">
        <v>83</v>
      </c>
      <c r="B85" s="13" t="s">
        <v>88</v>
      </c>
      <c r="C85" s="8">
        <v>0</v>
      </c>
      <c r="D85" s="8">
        <v>0</v>
      </c>
      <c r="E85" s="8">
        <v>8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f t="shared" si="2"/>
        <v>8</v>
      </c>
    </row>
    <row r="86" spans="1:15">
      <c r="A86" s="1">
        <v>84</v>
      </c>
      <c r="B86" s="13" t="s">
        <v>131</v>
      </c>
      <c r="C86" s="8">
        <v>0</v>
      </c>
      <c r="D86" s="8">
        <v>0</v>
      </c>
      <c r="E86" s="8">
        <v>0</v>
      </c>
      <c r="F86" s="8">
        <v>8</v>
      </c>
      <c r="G86" s="8">
        <v>0</v>
      </c>
      <c r="H86" s="8">
        <v>0</v>
      </c>
      <c r="I86" s="8">
        <v>0</v>
      </c>
      <c r="J86" s="8">
        <v>0</v>
      </c>
      <c r="K86" s="8">
        <f t="shared" si="2"/>
        <v>8</v>
      </c>
    </row>
    <row r="87" spans="1:15">
      <c r="A87" s="1">
        <v>85</v>
      </c>
      <c r="B87" s="13" t="s">
        <v>206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7</v>
      </c>
      <c r="J87" s="8">
        <v>0</v>
      </c>
      <c r="K87" s="8">
        <f t="shared" si="2"/>
        <v>7</v>
      </c>
    </row>
    <row r="88" spans="1:15">
      <c r="A88" s="1">
        <v>86</v>
      </c>
      <c r="B88" s="13" t="s">
        <v>132</v>
      </c>
      <c r="C88" s="8">
        <v>0</v>
      </c>
      <c r="D88" s="8">
        <v>0</v>
      </c>
      <c r="E88" s="8">
        <v>0</v>
      </c>
      <c r="F88" s="8">
        <v>6.5</v>
      </c>
      <c r="G88" s="8">
        <v>0</v>
      </c>
      <c r="H88" s="8">
        <v>0</v>
      </c>
      <c r="I88" s="8">
        <v>0</v>
      </c>
      <c r="J88" s="8">
        <v>0</v>
      </c>
      <c r="K88" s="8">
        <f t="shared" si="2"/>
        <v>6.5</v>
      </c>
    </row>
    <row r="89" spans="1:15">
      <c r="A89" s="1">
        <v>87</v>
      </c>
      <c r="B89" s="13" t="s">
        <v>133</v>
      </c>
      <c r="C89" s="8">
        <v>0</v>
      </c>
      <c r="D89" s="8">
        <v>0</v>
      </c>
      <c r="E89" s="8">
        <v>0</v>
      </c>
      <c r="F89" s="8">
        <v>6.5</v>
      </c>
      <c r="G89" s="8">
        <v>0</v>
      </c>
      <c r="H89" s="8">
        <v>0</v>
      </c>
      <c r="I89" s="8">
        <v>0</v>
      </c>
      <c r="J89" s="8">
        <v>0</v>
      </c>
      <c r="K89" s="8">
        <f t="shared" si="2"/>
        <v>6.5</v>
      </c>
    </row>
    <row r="90" spans="1:15">
      <c r="A90" s="1">
        <v>88</v>
      </c>
      <c r="B90" s="13" t="s">
        <v>89</v>
      </c>
      <c r="C90" s="8">
        <v>0</v>
      </c>
      <c r="D90" s="8">
        <v>0</v>
      </c>
      <c r="E90" s="8">
        <v>6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f t="shared" si="2"/>
        <v>6</v>
      </c>
    </row>
    <row r="91" spans="1:15">
      <c r="A91" s="1">
        <v>89</v>
      </c>
      <c r="B91" s="13" t="s">
        <v>90</v>
      </c>
      <c r="C91" s="8">
        <v>0</v>
      </c>
      <c r="D91" s="8">
        <v>0</v>
      </c>
      <c r="E91" s="8">
        <v>5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f t="shared" si="2"/>
        <v>5</v>
      </c>
    </row>
    <row r="92" spans="1:15">
      <c r="A92" s="1">
        <v>90</v>
      </c>
      <c r="B92" s="13" t="s">
        <v>134</v>
      </c>
      <c r="C92" s="8">
        <v>0</v>
      </c>
      <c r="D92" s="8">
        <v>0</v>
      </c>
      <c r="E92" s="8">
        <v>0</v>
      </c>
      <c r="F92" s="8">
        <v>5</v>
      </c>
      <c r="G92" s="8">
        <v>0</v>
      </c>
      <c r="H92" s="8">
        <v>0</v>
      </c>
      <c r="I92" s="8">
        <v>0</v>
      </c>
      <c r="J92" s="8">
        <v>0</v>
      </c>
      <c r="K92" s="8">
        <f t="shared" ref="K92:K123" si="3">SUM(C92:J92)</f>
        <v>5</v>
      </c>
    </row>
    <row r="93" spans="1:15">
      <c r="A93" s="1">
        <v>91</v>
      </c>
      <c r="B93" s="13" t="s">
        <v>91</v>
      </c>
      <c r="C93" s="8">
        <v>0</v>
      </c>
      <c r="D93" s="8">
        <v>0</v>
      </c>
      <c r="E93" s="8">
        <v>4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f t="shared" si="3"/>
        <v>4</v>
      </c>
    </row>
    <row r="94" spans="1:15">
      <c r="A94" s="1">
        <v>92</v>
      </c>
      <c r="B94" s="13" t="s">
        <v>92</v>
      </c>
      <c r="C94" s="8">
        <v>0</v>
      </c>
      <c r="D94" s="8">
        <v>0</v>
      </c>
      <c r="E94" s="8">
        <v>3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f t="shared" si="3"/>
        <v>3</v>
      </c>
    </row>
    <row r="95" spans="1:15">
      <c r="A95" s="1">
        <v>93</v>
      </c>
      <c r="B95" s="13" t="s">
        <v>135</v>
      </c>
      <c r="C95" s="8">
        <v>0</v>
      </c>
      <c r="D95" s="8">
        <v>0</v>
      </c>
      <c r="E95" s="8">
        <v>0</v>
      </c>
      <c r="F95" s="8">
        <v>3</v>
      </c>
      <c r="G95" s="8">
        <v>0</v>
      </c>
      <c r="H95" s="8">
        <v>0</v>
      </c>
      <c r="I95" s="8">
        <v>0</v>
      </c>
      <c r="J95" s="8">
        <v>0</v>
      </c>
      <c r="K95" s="8">
        <f t="shared" si="3"/>
        <v>3</v>
      </c>
    </row>
    <row r="96" spans="1:15">
      <c r="A96" s="1">
        <v>94</v>
      </c>
      <c r="B96" s="13" t="s">
        <v>93</v>
      </c>
      <c r="C96" s="8">
        <v>0</v>
      </c>
      <c r="D96" s="8">
        <v>0</v>
      </c>
      <c r="E96" s="8">
        <v>2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f t="shared" si="3"/>
        <v>2</v>
      </c>
    </row>
    <row r="97" spans="1:17">
      <c r="A97" s="1">
        <v>95</v>
      </c>
      <c r="B97" s="13" t="s">
        <v>94</v>
      </c>
      <c r="C97" s="8">
        <v>0</v>
      </c>
      <c r="D97" s="8">
        <v>0</v>
      </c>
      <c r="E97" s="8">
        <v>1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f t="shared" si="3"/>
        <v>1</v>
      </c>
    </row>
    <row r="98" spans="1:17">
      <c r="N98">
        <f>SUM(N3:N97)</f>
        <v>1590</v>
      </c>
      <c r="O98">
        <f>SUM(O3:O97)</f>
        <v>1567</v>
      </c>
      <c r="P98">
        <f>SUM(P3:P97)</f>
        <v>457</v>
      </c>
      <c r="Q98">
        <v>180</v>
      </c>
    </row>
  </sheetData>
  <sortState ref="B3:L97">
    <sortCondition descending="1" ref="K3:K97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MÄNNER</vt:lpstr>
      <vt:lpstr>FRAUEN</vt:lpstr>
    </vt:vector>
  </TitlesOfParts>
  <Company>Stadt Villach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Magistrat Villach</dc:creator>
  <cp:lastModifiedBy>PC</cp:lastModifiedBy>
  <cp:lastPrinted>2018-08-27T06:43:27Z</cp:lastPrinted>
  <dcterms:created xsi:type="dcterms:W3CDTF">2018-03-26T06:00:01Z</dcterms:created>
  <dcterms:modified xsi:type="dcterms:W3CDTF">2018-10-30T10:24:11Z</dcterms:modified>
</cp:coreProperties>
</file>